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140DD39-1D08-4735-8036-43B833EA847D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IFC Cover" sheetId="1" r:id="rId1"/>
    <sheet name="Summary" sheetId="2" r:id="rId2"/>
    <sheet name="Returns Table (p)" sheetId="3" r:id="rId3"/>
    <sheet name="Capital Progression (p)" sheetId="4" r:id="rId4"/>
    <sheet name="Company MOIC (USD)p" sheetId="5" r:id="rId5"/>
    <sheet name="Company MOIC (LCY)p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a">#REF!</definedName>
    <definedName name="_" hidden="1">#REF!</definedName>
    <definedName name="________Act01">[1]Control!$I$11</definedName>
    <definedName name="________Act02">[2]Control!$I$12</definedName>
    <definedName name="________Act03">[2]Control!$I$13</definedName>
    <definedName name="________Act11">[1]Control!$I$21</definedName>
    <definedName name="________Act12">[1]Control!$I$22</definedName>
    <definedName name="________Avg03">[2]Control!$J$13</definedName>
    <definedName name="________Avg12">[1]Control!$J$22</definedName>
    <definedName name="________exp12">[1]Control!$K$22</definedName>
    <definedName name="________grg14">'[3]Bulwa Estate - Physical'!#REF!</definedName>
    <definedName name="________jc10">[4]HR_detail!$B$134</definedName>
    <definedName name="________jc11">[4]HR_detail!$B$133</definedName>
    <definedName name="________jc12">[4]HR_detail!$B$132</definedName>
    <definedName name="________jc13">[4]HR_detail!$B$131</definedName>
    <definedName name="________jc14">[4]HR_detail!$B$130</definedName>
    <definedName name="________jc15">[4]HR_detail!$B$129</definedName>
    <definedName name="________jc16">[4]HR_detail!$B$128</definedName>
    <definedName name="________jc17">[4]HR_detail!$B$127</definedName>
    <definedName name="________jc18">[4]HR_detail!$B$126</definedName>
    <definedName name="________jc19">[4]HR_detail!$B$125</definedName>
    <definedName name="________jc8">[4]HR_detail!$B$136</definedName>
    <definedName name="________jc9">[4]HR_detail!$B$135</definedName>
    <definedName name="________lgh1">#REF!</definedName>
    <definedName name="________lgh2">#REF!</definedName>
    <definedName name="________mmr01">#REF!</definedName>
    <definedName name="________mmr02">#REF!</definedName>
    <definedName name="________mmr03">#REF!</definedName>
    <definedName name="________mmr04">#REF!</definedName>
    <definedName name="________mmr0501">#REF!</definedName>
    <definedName name="________SUM1502">[5]應收帳款!#REF!</definedName>
    <definedName name="________SUM60">[5]應收帳款!#REF!</definedName>
    <definedName name="________SUM75">[5]應收帳款!#REF!</definedName>
    <definedName name="________SUM90">[5]應收帳款!#REF!</definedName>
    <definedName name="________tmb1">#REF!</definedName>
    <definedName name="________tmb2">#REF!</definedName>
    <definedName name="________tmb3">#REF!</definedName>
    <definedName name="_______Act01">[1]Control!$I$11</definedName>
    <definedName name="_______Act02">[2]Control!$I$12</definedName>
    <definedName name="_______Act03">[2]Control!$I$13</definedName>
    <definedName name="_______Act11">[1]Control!$I$21</definedName>
    <definedName name="_______Act12">[1]Control!$I$22</definedName>
    <definedName name="_______Avg03">[2]Control!$J$13</definedName>
    <definedName name="_______Avg12">[1]Control!$J$22</definedName>
    <definedName name="_______exp12">[1]Control!$K$22</definedName>
    <definedName name="_______grg14">'[3]Bulwa Estate - Physical'!#REF!</definedName>
    <definedName name="_______jc10">[4]HR_detail!$B$134</definedName>
    <definedName name="_______jc11">[4]HR_detail!$B$133</definedName>
    <definedName name="_______jc12">[4]HR_detail!$B$132</definedName>
    <definedName name="_______jc13">[4]HR_detail!$B$131</definedName>
    <definedName name="_______jc14">[4]HR_detail!$B$130</definedName>
    <definedName name="_______jc15">[4]HR_detail!$B$129</definedName>
    <definedName name="_______jc16">[4]HR_detail!$B$128</definedName>
    <definedName name="_______jc17">[4]HR_detail!$B$127</definedName>
    <definedName name="_______jc18">[4]HR_detail!$B$126</definedName>
    <definedName name="_______jc19">[4]HR_detail!$B$125</definedName>
    <definedName name="_______jc8">[4]HR_detail!$B$136</definedName>
    <definedName name="_______jc9">[4]HR_detail!$B$135</definedName>
    <definedName name="_______lgh1">#REF!</definedName>
    <definedName name="_______lgh2">#REF!</definedName>
    <definedName name="_______mmr01">#REF!</definedName>
    <definedName name="_______mmr02">#REF!</definedName>
    <definedName name="_______mmr03">#REF!</definedName>
    <definedName name="_______mmr04">#REF!</definedName>
    <definedName name="_______mmr0501">#REF!</definedName>
    <definedName name="_______sch10">#REF!</definedName>
    <definedName name="_______sch3">#REF!</definedName>
    <definedName name="_______sch8">#REF!</definedName>
    <definedName name="_______sch9">#REF!</definedName>
    <definedName name="_______tmb1">#REF!</definedName>
    <definedName name="_______tmb2">#REF!</definedName>
    <definedName name="_______tmb3">#REF!</definedName>
    <definedName name="______Act01">[1]Control!$I$11</definedName>
    <definedName name="______Act02">[6]Control!$I$12</definedName>
    <definedName name="______Act03">[6]Control!$I$13</definedName>
    <definedName name="______Act11">[1]Control!$I$21</definedName>
    <definedName name="______Act12">[1]Control!$I$22</definedName>
    <definedName name="______Avg03">[6]Control!$J$13</definedName>
    <definedName name="______Avg12">[1]Control!$J$22</definedName>
    <definedName name="______exp12">[1]Control!$K$22</definedName>
    <definedName name="______grg14">'[3]Bulwa Estate - Physical'!#REF!</definedName>
    <definedName name="______jc10">[4]HR_detail!$B$134</definedName>
    <definedName name="______jc11">[4]HR_detail!$B$133</definedName>
    <definedName name="______jc12">[4]HR_detail!$B$132</definedName>
    <definedName name="______jc13">[4]HR_detail!$B$131</definedName>
    <definedName name="______jc14">[4]HR_detail!$B$130</definedName>
    <definedName name="______jc15">[4]HR_detail!$B$129</definedName>
    <definedName name="______jc16">[4]HR_detail!$B$128</definedName>
    <definedName name="______jc17">[4]HR_detail!$B$127</definedName>
    <definedName name="______jc18">[4]HR_detail!$B$126</definedName>
    <definedName name="______jc19">[4]HR_detail!$B$125</definedName>
    <definedName name="______jc8">[4]HR_detail!$B$136</definedName>
    <definedName name="______jc9">[4]HR_detail!$B$135</definedName>
    <definedName name="______lgh1">#REF!</definedName>
    <definedName name="______lgh2">#REF!</definedName>
    <definedName name="______mmr01">#REF!</definedName>
    <definedName name="______mmr02">#REF!</definedName>
    <definedName name="______mmr03">#REF!</definedName>
    <definedName name="______mmr04">#REF!</definedName>
    <definedName name="______mmr0501">#REF!</definedName>
    <definedName name="______sch1">[7]Bsheet!$A$1:$I$64</definedName>
    <definedName name="______sch10">#REF!</definedName>
    <definedName name="______sch2">'[7]P&amp;L'!$A$1:$J$53</definedName>
    <definedName name="______sch3">#REF!</definedName>
    <definedName name="______sch8">#REF!</definedName>
    <definedName name="______sch9">#REF!</definedName>
    <definedName name="______SUM1502">[5]應收帳款!#REF!</definedName>
    <definedName name="______SUM60">[5]應收帳款!#REF!</definedName>
    <definedName name="______SUM75">[5]應收帳款!#REF!</definedName>
    <definedName name="______SUM90">[5]應收帳款!#REF!</definedName>
    <definedName name="______tmb1">#REF!</definedName>
    <definedName name="______tmb2">#REF!</definedName>
    <definedName name="______tmb3">#REF!</definedName>
    <definedName name="_____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4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4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4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5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5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5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5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8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8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8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8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a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Act01">[1]Control!$I$11</definedName>
    <definedName name="_____Act02">[8]Control!$I$12</definedName>
    <definedName name="_____Act03">[8]Control!$I$13</definedName>
    <definedName name="_____Act11">[1]Control!$I$21</definedName>
    <definedName name="_____Act12">[1]Control!$I$22</definedName>
    <definedName name="_____ag1" localSheetId="5" hidden="1">[0]!_____ag1</definedName>
    <definedName name="_____ag1" localSheetId="4" hidden="1">[0]!_____ag1</definedName>
    <definedName name="_____ag1" localSheetId="0" hidden="1">[0]!_____ag1</definedName>
    <definedName name="_____ag1" localSheetId="2" hidden="1">[0]!_____ag1</definedName>
    <definedName name="_____ag1" hidden="1">[0]!_____ag1</definedName>
    <definedName name="_____Avg03">[8]Control!$J$13</definedName>
    <definedName name="_____Avg12">[1]Control!$J$22</definedName>
    <definedName name="_____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___exp12">[1]Control!$K$22</definedName>
    <definedName name="_____grg14">'[9]Estate No. 1 - Physical'!#REF!</definedName>
    <definedName name="_____jc10">#REF!</definedName>
    <definedName name="_____jc11">#REF!</definedName>
    <definedName name="_____jc12">#REF!</definedName>
    <definedName name="_____jc13">#REF!</definedName>
    <definedName name="_____jc14">#REF!</definedName>
    <definedName name="_____jc15">#REF!</definedName>
    <definedName name="_____jc16">#REF!</definedName>
    <definedName name="_____jc17">#REF!</definedName>
    <definedName name="_____jc18">#REF!</definedName>
    <definedName name="_____jc19">#REF!</definedName>
    <definedName name="_____jc8">#REF!</definedName>
    <definedName name="_____jc9">#REF!</definedName>
    <definedName name="_____lgh1">#REF!</definedName>
    <definedName name="_____lgh2">#REF!</definedName>
    <definedName name="_____mmr01">#REF!</definedName>
    <definedName name="_____mmr02">#REF!</definedName>
    <definedName name="_____mmr03">#REF!</definedName>
    <definedName name="_____mmr04">#REF!</definedName>
    <definedName name="_____mmr0501">#REF!</definedName>
    <definedName name="_____sch1">[7]Bsheet!$A$1:$I$64</definedName>
    <definedName name="_____sch10">#REF!</definedName>
    <definedName name="_____sch2">'[7]P&amp;L'!$A$1:$J$53</definedName>
    <definedName name="_____sch3">[10]Vanalysis!$A$1:$I$26</definedName>
    <definedName name="_____sch4">[7]Cashflow!$A$1:$J$54</definedName>
    <definedName name="_____sch5">[7]Cashflow!$A$1:$J$43</definedName>
    <definedName name="_____sch6">'[7]Sells&amp;sexpns'!$A$1:$N$46</definedName>
    <definedName name="_____sch7">[7]Prodcosts!$A$1:$O$64</definedName>
    <definedName name="_____sch8">#REF!</definedName>
    <definedName name="_____sch9">#REF!</definedName>
    <definedName name="_____tmb1">#REF!</definedName>
    <definedName name="_____tmb2">#REF!</definedName>
    <definedName name="_____tmb3">#REF!</definedName>
    <definedName name="_____w1" localSheetId="5" hidden="1">{"DELIV.",#N/A,FALSE,"comp";"INV",#N/A,FALSE,"comp"}</definedName>
    <definedName name="_____w1" localSheetId="4" hidden="1">{"DELIV.",#N/A,FALSE,"comp";"INV",#N/A,FALSE,"comp"}</definedName>
    <definedName name="_____w1" localSheetId="0" hidden="1">{"DELIV.",#N/A,FALSE,"comp";"INV",#N/A,FALSE,"comp"}</definedName>
    <definedName name="_____w1" localSheetId="2" hidden="1">{"DELIV.",#N/A,FALSE,"comp";"INV",#N/A,FALSE,"comp"}</definedName>
    <definedName name="_____w1" hidden="1">{"DELIV.",#N/A,FALSE,"comp";"INV",#N/A,FALSE,"comp"}</definedName>
    <definedName name="_____x1" localSheetId="5" hidden="1">[0]!_____x1</definedName>
    <definedName name="_____x1" localSheetId="4" hidden="1">[0]!_____x1</definedName>
    <definedName name="_____x1" localSheetId="0" hidden="1">[0]!_____x1</definedName>
    <definedName name="_____x1" localSheetId="2" hidden="1">[0]!_____x1</definedName>
    <definedName name="_____x1" hidden="1">[0]!_____x1</definedName>
    <definedName name="____Act01">[1]Control!$I$11</definedName>
    <definedName name="____Act02">[6]Control!$I$12</definedName>
    <definedName name="____Act03">[6]Control!$I$13</definedName>
    <definedName name="____Act11">[1]Control!$I$21</definedName>
    <definedName name="____Act12">[1]Control!$I$22</definedName>
    <definedName name="____ag1" localSheetId="5" hidden="1">[0]!____ag1</definedName>
    <definedName name="____ag1" localSheetId="4" hidden="1">[0]!____ag1</definedName>
    <definedName name="____ag1" localSheetId="0" hidden="1">[0]!____ag1</definedName>
    <definedName name="____ag1" localSheetId="2" hidden="1">[0]!____ag1</definedName>
    <definedName name="____ag1" hidden="1">[0]!____ag1</definedName>
    <definedName name="____Avg03">[6]Control!$J$13</definedName>
    <definedName name="____Avg12">[1]Control!$J$22</definedName>
    <definedName name="____exp12">[1]Control!$K$22</definedName>
    <definedName name="____grg14">'[3]Bulwa Estate - Physical'!#REF!</definedName>
    <definedName name="____jc10">[4]HR_detail!$B$134</definedName>
    <definedName name="____jc11">[4]HR_detail!$B$133</definedName>
    <definedName name="____jc12">[4]HR_detail!$B$132</definedName>
    <definedName name="____jc13">[4]HR_detail!$B$131</definedName>
    <definedName name="____jc14">[4]HR_detail!$B$130</definedName>
    <definedName name="____jc15">[4]HR_detail!$B$129</definedName>
    <definedName name="____jc16">[4]HR_detail!$B$128</definedName>
    <definedName name="____jc17">[4]HR_detail!$B$127</definedName>
    <definedName name="____jc18">[4]HR_detail!$B$126</definedName>
    <definedName name="____jc19">[4]HR_detail!$B$125</definedName>
    <definedName name="____jc8">[4]HR_detail!$B$136</definedName>
    <definedName name="____jc9">[4]HR_detail!$B$135</definedName>
    <definedName name="____lgh1">#REF!</definedName>
    <definedName name="____lgh2">#REF!</definedName>
    <definedName name="____mmr01">#REF!</definedName>
    <definedName name="____mmr02">#REF!</definedName>
    <definedName name="____mmr03">#REF!</definedName>
    <definedName name="____mmr04">#REF!</definedName>
    <definedName name="____mmr0501">#REF!</definedName>
    <definedName name="____sch1">#REF!</definedName>
    <definedName name="____sch10">#REF!</definedName>
    <definedName name="____sch2">'[10]P&amp;L'!$A$1:$J$53</definedName>
    <definedName name="____sch3">#REF!</definedName>
    <definedName name="____sch4">[7]Cashflow!$A$1:$J$54</definedName>
    <definedName name="____sch5">[7]Cashflow!$A$1:$J$43</definedName>
    <definedName name="____sch6">'[7]Sells&amp;sexpns'!$A$1:$N$46</definedName>
    <definedName name="____sch7">[7]Prodcosts!$A$1:$O$64</definedName>
    <definedName name="____sch8">#REF!</definedName>
    <definedName name="____sch9">#REF!</definedName>
    <definedName name="____sum10">#REF!</definedName>
    <definedName name="____SUM1502">[5]應收帳款!#REF!</definedName>
    <definedName name="____SUM60">[5]應收帳款!#REF!</definedName>
    <definedName name="____SUM75">[5]應收帳款!#REF!</definedName>
    <definedName name="____SUM90">[5]應收帳款!#REF!</definedName>
    <definedName name="____tmb1">#REF!</definedName>
    <definedName name="____tmb2">#REF!</definedName>
    <definedName name="____tmb3">#REF!</definedName>
    <definedName name="____x1" localSheetId="5" hidden="1">[0]!____x1</definedName>
    <definedName name="____x1" localSheetId="4" hidden="1">[0]!____x1</definedName>
    <definedName name="____x1" localSheetId="0" hidden="1">[0]!____x1</definedName>
    <definedName name="____x1" localSheetId="2" hidden="1">[0]!____x1</definedName>
    <definedName name="____x1" hidden="1">[0]!____x1</definedName>
    <definedName name="___Act01">[1]Control!$I$11</definedName>
    <definedName name="___Act02">[8]Control!$I$12</definedName>
    <definedName name="___Act03">[8]Control!$I$13</definedName>
    <definedName name="___Act11">[1]Control!$I$21</definedName>
    <definedName name="___Act12">[1]Control!$I$22</definedName>
    <definedName name="___ag1" localSheetId="5" hidden="1">[0]!___ag1</definedName>
    <definedName name="___ag1" localSheetId="4" hidden="1">[0]!___ag1</definedName>
    <definedName name="___ag1" localSheetId="0" hidden="1">[0]!___ag1</definedName>
    <definedName name="___ag1" localSheetId="2" hidden="1">[0]!___ag1</definedName>
    <definedName name="___ag1" hidden="1">[0]!___ag1</definedName>
    <definedName name="___Avg03">[8]Control!$J$13</definedName>
    <definedName name="___Avg12">[1]Control!$J$22</definedName>
    <definedName name="___exp12">[1]Control!$K$22</definedName>
    <definedName name="___grg14">'[11]Estate No. 1 - Physical'!#REF!</definedName>
    <definedName name="___jc10">#REF!</definedName>
    <definedName name="___jc11">#REF!</definedName>
    <definedName name="___jc12">#REF!</definedName>
    <definedName name="___jc13">#REF!</definedName>
    <definedName name="___jc14">#REF!</definedName>
    <definedName name="___jc15">#REF!</definedName>
    <definedName name="___jc16">#REF!</definedName>
    <definedName name="___jc17">#REF!</definedName>
    <definedName name="___jc18">#REF!</definedName>
    <definedName name="___jc19">#REF!</definedName>
    <definedName name="___jc8">#REF!</definedName>
    <definedName name="___jc9">#REF!</definedName>
    <definedName name="___lgh1">#REF!</definedName>
    <definedName name="___lgh2">#REF!</definedName>
    <definedName name="___mmr01">#REF!</definedName>
    <definedName name="___mmr02">#REF!</definedName>
    <definedName name="___mmr03">#REF!</definedName>
    <definedName name="___mmr04">#REF!</definedName>
    <definedName name="___mmr0501">#REF!</definedName>
    <definedName name="___sch1">[10]Bsheet!$A$1:$I$64</definedName>
    <definedName name="___sch10">#REF!</definedName>
    <definedName name="___sch2">'[12]P&amp;L'!$A$1:$J$53</definedName>
    <definedName name="___sch3">[12]Vanalysis!$A$1:$I$26</definedName>
    <definedName name="___sch4">[10]Cashflow!$A$1:$J$54</definedName>
    <definedName name="___sch5">[10]Cashflow!$A$1:$J$43</definedName>
    <definedName name="___sch6">'[10]Sells&amp;sexpns'!$A$1:$N$46</definedName>
    <definedName name="___sch7">[10]Prodcosts!$A$1:$O$64</definedName>
    <definedName name="___sch8">#REF!</definedName>
    <definedName name="___sch9">#REF!</definedName>
    <definedName name="___sum10">#REF!</definedName>
    <definedName name="___tmb1">#REF!</definedName>
    <definedName name="___tmb2">#REF!</definedName>
    <definedName name="___tmb3">#REF!</definedName>
    <definedName name="___x1" localSheetId="5" hidden="1">[0]!___x1</definedName>
    <definedName name="___x1" localSheetId="4" hidden="1">[0]!___x1</definedName>
    <definedName name="___x1" localSheetId="0" hidden="1">[0]!___x1</definedName>
    <definedName name="___x1" localSheetId="2" hidden="1">[0]!___x1</definedName>
    <definedName name="___x1" hidden="1">[0]!___x1</definedName>
    <definedName name="__123Graph_APRINCIPAL" hidden="1">#REF!</definedName>
    <definedName name="__123Graph_C" hidden="1">[13]IRRPROLL!#REF!</definedName>
    <definedName name="__123Graph_E" hidden="1">[13]IRRPROLL!#REF!</definedName>
    <definedName name="__123Graph_LBL_APRINCIPAL" hidden="1">#REF!</definedName>
    <definedName name="__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5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5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5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5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8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8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8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8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ct01">[1]Control!$I$11</definedName>
    <definedName name="__Act02">[8]Control!$I$12</definedName>
    <definedName name="__Act03">[8]Control!$I$13</definedName>
    <definedName name="__Act11">[1]Control!$I$21</definedName>
    <definedName name="__Act12">[1]Control!$I$22</definedName>
    <definedName name="__ag1" localSheetId="5" hidden="1">[0]!__ag1</definedName>
    <definedName name="__ag1" localSheetId="4" hidden="1">[0]!__ag1</definedName>
    <definedName name="__ag1" localSheetId="0" hidden="1">[0]!__ag1</definedName>
    <definedName name="__ag1" localSheetId="2" hidden="1">[0]!__ag1</definedName>
    <definedName name="__ag1" hidden="1">[0]!__ag1</definedName>
    <definedName name="__APW_RESTORE_DATA104__" hidden="1">[14]Ownership!#REF!,[14]Ownership!#REF!,[14]Ownership!#REF!,[14]Ownership!$B$31,[14]Ownership!$B$32,[14]Ownership!$B$33,[14]Ownership!$B$34,[14]Ownership!$B$35,[14]Ownership!$B$36,[14]Ownership!$B$37</definedName>
    <definedName name="__APW_RESTORE_DATA105__" hidden="1">[14]Ownership!$A$21,[14]Ownership!$A$22,[14]Ownership!$A$23,[14]Ownership!$D$31,[14]Ownership!$D$32,[14]Ownership!$D$33,[14]Ownership!$D$34,[14]Ownership!$D$35,[14]Ownership!$D$36,[14]Ownership!$D$37</definedName>
    <definedName name="__APW_RESTORE_DATA106__" hidden="1">[14]Ownership!$B$21,[14]Ownership!$B$22,[14]Ownership!$B$23,[14]Ownership!$C$31,[14]Ownership!$C$32,[14]Ownership!$C$33,[14]Ownership!$C$34,[14]Ownership!$C$35,[14]Ownership!$C$36,[14]Ownership!$C$37</definedName>
    <definedName name="__APW_RESTORE_DATA107__" hidden="1">[14]Ownership!$E$21,[14]Ownership!$E$22,[14]Ownership!$E$23,[14]Ownership!$F$31,[14]Ownership!$F$32,[14]Ownership!$F$33,[14]Ownership!$F$34,[14]Ownership!$F$35,[14]Ownership!$F$36,[14]Ownership!$F$37</definedName>
    <definedName name="__Avg03">[8]Control!$J$13</definedName>
    <definedName name="__Avg12">[1]Control!$J$22</definedName>
    <definedName name="__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exp12">[1]Control!$K$22</definedName>
    <definedName name="__FDS_HYPERLINK_TOGGLE_STATE__" hidden="1">"ON"</definedName>
    <definedName name="__grg14">'[11]Estate No. 1 - Physical'!#REF!</definedName>
    <definedName name="__jc10">#REF!</definedName>
    <definedName name="__jc11">#REF!</definedName>
    <definedName name="__jc12">#REF!</definedName>
    <definedName name="__jc13">#REF!</definedName>
    <definedName name="__jc14">#REF!</definedName>
    <definedName name="__jc15">#REF!</definedName>
    <definedName name="__jc16">#REF!</definedName>
    <definedName name="__jc17">#REF!</definedName>
    <definedName name="__jc18">#REF!</definedName>
    <definedName name="__jc19">#REF!</definedName>
    <definedName name="__jc8">#REF!</definedName>
    <definedName name="__jc9">#REF!</definedName>
    <definedName name="__kat1">'[15]#REF!'!#REF!</definedName>
    <definedName name="__kat11">'[15]#REF!'!#REF!</definedName>
    <definedName name="__kat2">'[15]#REF!'!#REF!</definedName>
    <definedName name="__kat22">'[15]#REF!'!#REF!</definedName>
    <definedName name="__kat3">'[15]#REF!'!#REF!</definedName>
    <definedName name="__kat33">'[15]#REF!'!#REF!</definedName>
    <definedName name="__kt1">'[15]#REF!'!#REF!</definedName>
    <definedName name="__lgh1">#REF!</definedName>
    <definedName name="__lgh2">#REF!</definedName>
    <definedName name="__mmr01">#REF!</definedName>
    <definedName name="__mmr02">#REF!</definedName>
    <definedName name="__mmr03">#REF!</definedName>
    <definedName name="__mmr04">#REF!</definedName>
    <definedName name="__mmr0501">#REF!</definedName>
    <definedName name="__sch1">[12]Bsheet!$A$1:$I$64</definedName>
    <definedName name="__sch10">#REF!</definedName>
    <definedName name="__sch2">'[12]P&amp;L'!$A$1:$J$53</definedName>
    <definedName name="__sch3">[12]Vanalysis!$A$1:$I$26</definedName>
    <definedName name="__sch4">[12]Cashflow!$A$1:$J$54</definedName>
    <definedName name="__sch5">[12]Cashflow!$A$1:$J$43</definedName>
    <definedName name="__sch6">'[12]Sells&amp;sexpns'!$A$1:$N$46</definedName>
    <definedName name="__sch7">[12]Prodcosts!$A$1:$O$64</definedName>
    <definedName name="__sch8">#REF!</definedName>
    <definedName name="__sch9">#REF!</definedName>
    <definedName name="__sum10">#REF!</definedName>
    <definedName name="__SUM1502">[5]應收帳款!#REF!</definedName>
    <definedName name="__SUM60">[5]應收帳款!#REF!</definedName>
    <definedName name="__SUM75">[5]應收帳款!#REF!</definedName>
    <definedName name="__SUM90">[5]應收帳款!#REF!</definedName>
    <definedName name="__tmb1">#REF!</definedName>
    <definedName name="__tmb2">#REF!</definedName>
    <definedName name="__tmb3">#REF!</definedName>
    <definedName name="__w1" localSheetId="5" hidden="1">{"DELIV.",#N/A,FALSE,"comp";"INV",#N/A,FALSE,"comp"}</definedName>
    <definedName name="__w1" localSheetId="4" hidden="1">{"DELIV.",#N/A,FALSE,"comp";"INV",#N/A,FALSE,"comp"}</definedName>
    <definedName name="__w1" localSheetId="0" hidden="1">{"DELIV.",#N/A,FALSE,"comp";"INV",#N/A,FALSE,"comp"}</definedName>
    <definedName name="__w1" localSheetId="2" hidden="1">{"DELIV.",#N/A,FALSE,"comp";"INV",#N/A,FALSE,"comp"}</definedName>
    <definedName name="__w1" hidden="1">{"DELIV.",#N/A,FALSE,"comp";"INV",#N/A,FALSE,"comp"}</definedName>
    <definedName name="__x1" localSheetId="5" hidden="1">[0]!__x1</definedName>
    <definedName name="__x1" localSheetId="4" hidden="1">[0]!__x1</definedName>
    <definedName name="__x1" localSheetId="0" hidden="1">[0]!__x1</definedName>
    <definedName name="__x1" localSheetId="2" hidden="1">[0]!__x1</definedName>
    <definedName name="__x1" hidden="1">[0]!__x1</definedName>
    <definedName name="_1__123Graph_AChart_1A" hidden="1">#REF!</definedName>
    <definedName name="_10__123Graph_AChart_1AJ" hidden="1">#REF!</definedName>
    <definedName name="_100__123Graph_BChart_2D" hidden="1">#REF!</definedName>
    <definedName name="_101__123Graph_BChart_3B" hidden="1">#REF!</definedName>
    <definedName name="_102__123Graph_BChart_3L" hidden="1">#REF!</definedName>
    <definedName name="_103__123Graph_BChart_9C" hidden="1">#REF!</definedName>
    <definedName name="_104__123Graph_CChart_1A" hidden="1">'[16]1'!$D$6:$D$103</definedName>
    <definedName name="_105__123Graph_CChart_1AA" hidden="1">#REF!</definedName>
    <definedName name="_106__123Graph_CChart_1AB" hidden="1">#REF!</definedName>
    <definedName name="_107__123Graph_CChart_1AE" hidden="1">#REF!</definedName>
    <definedName name="_108__123Graph_CChart_1AF" hidden="1">#REF!</definedName>
    <definedName name="_109__123Graph_CChart_1AM" hidden="1">#REF!</definedName>
    <definedName name="_11__123Graph_AChart_1AK" hidden="1">#REF!</definedName>
    <definedName name="_110__123Graph_CChart_1B" hidden="1">#REF!</definedName>
    <definedName name="_111__123Graph_CChart_1C" hidden="1">#REF!</definedName>
    <definedName name="_112__123Graph_CChart_1CA" hidden="1">#REF!</definedName>
    <definedName name="_113__123Graph_CChart_1CD" hidden="1">#REF!</definedName>
    <definedName name="_114__123Graph_CChart_1CE" hidden="1">#REF!</definedName>
    <definedName name="_115__123Graph_CChart_1D" hidden="1">#REF!</definedName>
    <definedName name="_116__123Graph_CChart_1E" hidden="1">#REF!</definedName>
    <definedName name="_117__123Graph_CChart_1F" hidden="1">#REF!</definedName>
    <definedName name="_118__123Graph_CChart_1G" hidden="1">#REF!</definedName>
    <definedName name="_119__123Graph_CChart_1H" hidden="1">#REF!</definedName>
    <definedName name="_12__123Graph_AChart_1AL" hidden="1">#REF!</definedName>
    <definedName name="_120__123Graph_CChart_1I" hidden="1">#REF!</definedName>
    <definedName name="_121__123Graph_CChart_1J" hidden="1">#REF!</definedName>
    <definedName name="_122__123Graph_CChart_1K" hidden="1">#REF!</definedName>
    <definedName name="_123" hidden="1">#REF!</definedName>
    <definedName name="_123__123Graph_CChart_1L" hidden="1">#REF!</definedName>
    <definedName name="_124__123Graph_CChart_1N" hidden="1">#REF!</definedName>
    <definedName name="_125__123Graph_CChart_1O" hidden="1">#REF!</definedName>
    <definedName name="_126__123Graph_CChart_1P" hidden="1">#REF!</definedName>
    <definedName name="_127__123Graph_CChart_1T" hidden="1">#REF!</definedName>
    <definedName name="_128__123Graph_CChart_1U" hidden="1">#REF!</definedName>
    <definedName name="_129__123Graph_CChart_1W" hidden="1">#REF!</definedName>
    <definedName name="_13__123Graph_AChart_1AM" hidden="1">#REF!</definedName>
    <definedName name="_130__123Graph_CChart_1Y" hidden="1">#REF!</definedName>
    <definedName name="_131__123Graph_CChart_2AE" hidden="1">#REF!</definedName>
    <definedName name="_132__123Graph_CChart_3B" hidden="1">#REF!</definedName>
    <definedName name="_133__123Graph_CChart_9C" hidden="1">#REF!</definedName>
    <definedName name="_134__123Graph_DChart_1AB" hidden="1">#REF!</definedName>
    <definedName name="_135__123Graph_DChart_1AM" hidden="1">#REF!</definedName>
    <definedName name="_136__123Graph_DChart_1B" hidden="1">#REF!</definedName>
    <definedName name="_137__123Graph_DChart_1C" hidden="1">#REF!</definedName>
    <definedName name="_138__123Graph_DChart_1CE" hidden="1">#REF!</definedName>
    <definedName name="_139__123Graph_DChart_1D" hidden="1">#REF!</definedName>
    <definedName name="_14__123Graph_AChart_1AN" hidden="1">#REF!</definedName>
    <definedName name="_140__123Graph_DChart_1E" hidden="1">#REF!</definedName>
    <definedName name="_141__123Graph_DChart_1H" hidden="1">#REF!</definedName>
    <definedName name="_142__123Graph_DChart_1I" hidden="1">#REF!</definedName>
    <definedName name="_143__123Graph_DChart_1J" hidden="1">#REF!</definedName>
    <definedName name="_144__123Graph_DChart_1K" hidden="1">#REF!</definedName>
    <definedName name="_145__123Graph_DChart_1L" hidden="1">#REF!</definedName>
    <definedName name="_146__123Graph_DChart_1O" hidden="1">#REF!</definedName>
    <definedName name="_147__123Graph_DChart_1P" hidden="1">'[16]16'!$E$3:$E$7</definedName>
    <definedName name="_148__123Graph_DChart_3B" hidden="1">#REF!</definedName>
    <definedName name="_149__123Graph_EChart_1AB" hidden="1">#REF!</definedName>
    <definedName name="_15__123Graph_AChart_1AO" hidden="1">#REF!</definedName>
    <definedName name="_150__123Graph_EChart_1B" hidden="1">#REF!</definedName>
    <definedName name="_151__123Graph_EChart_1CE" hidden="1">#REF!</definedName>
    <definedName name="_152__123Graph_EChart_1D" hidden="1">#REF!</definedName>
    <definedName name="_153__123Graph_EChart_1E" hidden="1">#REF!</definedName>
    <definedName name="_154__123Graph_EChart_1H" hidden="1">#REF!</definedName>
    <definedName name="_155__123Graph_EChart_1P" hidden="1">'[16]16'!$F$3:$F$7</definedName>
    <definedName name="_156__123Graph_EChart_3B" hidden="1">#REF!</definedName>
    <definedName name="_157__123Graph_FChart_1B" hidden="1">#REF!</definedName>
    <definedName name="_158__123Graph_FChart_1E" hidden="1">#REF!</definedName>
    <definedName name="_159__123Graph_FChart_1P" hidden="1">'[16]16'!$G$3:$G$7</definedName>
    <definedName name="_16__123Graph_AChart_1AP" hidden="1">#REF!</definedName>
    <definedName name="_160__123Graph_FChart_3B" hidden="1">#REF!</definedName>
    <definedName name="_161__123Graph_XChart_1A" hidden="1">#REF!</definedName>
    <definedName name="_162__123Graph_XChart_2AC" hidden="1">#REF!</definedName>
    <definedName name="_163__123Graph_XChart_2U" hidden="1">#REF!</definedName>
    <definedName name="_17__123Graph_AChart_1AX" hidden="1">'[16]50'!$B$4:$B$187</definedName>
    <definedName name="_18__123Graph_AChart_1B" hidden="1">#REF!</definedName>
    <definedName name="_19__123Graph_AChart_1C" hidden="1">#REF!</definedName>
    <definedName name="_2__123Graph_AChart_1AA" hidden="1">#REF!</definedName>
    <definedName name="_20__123Graph_AChart_1CA" hidden="1">#REF!</definedName>
    <definedName name="_2016">[17]Settings!#REF!</definedName>
    <definedName name="_21__123Graph_AChart_1CD" hidden="1">#REF!</definedName>
    <definedName name="_22__123Graph_AChart_1CE" hidden="1">#REF!</definedName>
    <definedName name="_23__123Graph_AChart_1D" hidden="1">#REF!</definedName>
    <definedName name="_24__123Graph_AChart_1E" hidden="1">#REF!</definedName>
    <definedName name="_25__123Graph_AChart_1F" hidden="1">#REF!</definedName>
    <definedName name="_26__123Graph_AChart_1G" hidden="1">#REF!</definedName>
    <definedName name="_27__123Graph_AChart_1H" hidden="1">#REF!</definedName>
    <definedName name="_28__123Graph_AChart_1I" hidden="1">#REF!</definedName>
    <definedName name="_29__123Graph_AChart_1J" hidden="1">#REF!</definedName>
    <definedName name="_3__123Graph_AChart_1AB" hidden="1">#REF!</definedName>
    <definedName name="_30__123Graph_AChart_1K" hidden="1">#REF!</definedName>
    <definedName name="_31__123Graph_AChart_1L" hidden="1">#REF!</definedName>
    <definedName name="_32__123Graph_AChart_1M" hidden="1">#REF!</definedName>
    <definedName name="_33__123Graph_AChart_1N" hidden="1">#REF!</definedName>
    <definedName name="_34__123Graph_AChart_1O" hidden="1">#REF!</definedName>
    <definedName name="_35__123Graph_AChart_1P" hidden="1">#REF!</definedName>
    <definedName name="_36__123Graph_AChart_1Q" hidden="1">#REF!</definedName>
    <definedName name="_37__123Graph_AChart_1R" hidden="1">#REF!</definedName>
    <definedName name="_38__123Graph_AChart_1S" hidden="1">#REF!</definedName>
    <definedName name="_39__123Graph_AChart_1T" hidden="1">#REF!</definedName>
    <definedName name="_4__123Graph_AChart_1AC" hidden="1">#REF!</definedName>
    <definedName name="_40__123Graph_AChart_1U" hidden="1">#REF!</definedName>
    <definedName name="_41__123Graph_AChart_1V" hidden="1">#REF!</definedName>
    <definedName name="_42__123Graph_AChart_1W" hidden="1">#REF!</definedName>
    <definedName name="_43__123Graph_AChart_1X" hidden="1">#REF!</definedName>
    <definedName name="_44__123Graph_AChart_1Y" hidden="1">#REF!</definedName>
    <definedName name="_45__123Graph_AChart_1Z" hidden="1">#REF!</definedName>
    <definedName name="_46__123Graph_AChart_2A" hidden="1">#REF!</definedName>
    <definedName name="_47__123Graph_AChart_2AC" hidden="1">#REF!</definedName>
    <definedName name="_48__123Graph_AChart_2AE" hidden="1">#REF!</definedName>
    <definedName name="_49__123Graph_AChart_2CC" hidden="1">#REF!</definedName>
    <definedName name="_5__123Graph_AChart_1AD" hidden="1">#REF!</definedName>
    <definedName name="_50__123Graph_AChart_2D" hidden="1">#REF!</definedName>
    <definedName name="_51__123Graph_AChart_2E" hidden="1">#REF!</definedName>
    <definedName name="_52__123Graph_AChart_2J" hidden="1">#REF!</definedName>
    <definedName name="_53__123Graph_AChart_2T" hidden="1">#REF!</definedName>
    <definedName name="_54__123Graph_AChart_2U" hidden="1">#REF!</definedName>
    <definedName name="_55__123Graph_AChart_3B" hidden="1">#REF!</definedName>
    <definedName name="_56__123Graph_AChart_3D" hidden="1">#REF!</definedName>
    <definedName name="_57__123Graph_AChart_3L" hidden="1">#REF!</definedName>
    <definedName name="_58__123Graph_AChart_3X" hidden="1">#REF!</definedName>
    <definedName name="_59__123Graph_AChart_9C" hidden="1">#REF!</definedName>
    <definedName name="_6__123Graph_AChart_1AE" hidden="1">#REF!</definedName>
    <definedName name="_60__123Graph_BChart_1A" hidden="1">#REF!</definedName>
    <definedName name="_61__123Graph_BChart_1AA" hidden="1">#REF!</definedName>
    <definedName name="_62__123Graph_BChart_1AB" hidden="1">#REF!</definedName>
    <definedName name="_63__123Graph_BChart_1AC" hidden="1">#REF!</definedName>
    <definedName name="_64__123Graph_BChart_1AD" hidden="1">#REF!</definedName>
    <definedName name="_65__123Graph_BChart_1AE" hidden="1">#REF!</definedName>
    <definedName name="_66__123Graph_BChart_1AF" hidden="1">#REF!</definedName>
    <definedName name="_67__123Graph_BChart_1AG" hidden="1">#REF!</definedName>
    <definedName name="_68__123Graph_BChart_1AM" hidden="1">#REF!</definedName>
    <definedName name="_69__123Graph_BChart_1AO" hidden="1">#REF!</definedName>
    <definedName name="_7__123Graph_AChart_1AF" hidden="1">#REF!</definedName>
    <definedName name="_70__123Graph_BChart_1AX" hidden="1">'[16]50'!$C$4:$C$187</definedName>
    <definedName name="_71__123Graph_BChart_1B" hidden="1">#REF!</definedName>
    <definedName name="_72__123Graph_BChart_1C" hidden="1">#REF!</definedName>
    <definedName name="_73__123Graph_BChart_1CA" hidden="1">#REF!</definedName>
    <definedName name="_74__123Graph_BChart_1CD" hidden="1">#REF!</definedName>
    <definedName name="_75__123Graph_BChart_1CE" hidden="1">#REF!</definedName>
    <definedName name="_76__123Graph_BChart_1D" hidden="1">#REF!</definedName>
    <definedName name="_77__123Graph_BChart_1E" hidden="1">#REF!</definedName>
    <definedName name="_78__123Graph_BChart_1F" hidden="1">#REF!</definedName>
    <definedName name="_79__123Graph_BChart_1G" hidden="1">#REF!</definedName>
    <definedName name="_8__123Graph_AChart_1AG" hidden="1">#REF!</definedName>
    <definedName name="_80__123Graph_BChart_1H" hidden="1">#REF!</definedName>
    <definedName name="_81__123Graph_BChart_1I" hidden="1">#REF!</definedName>
    <definedName name="_82__123Graph_BChart_1J" hidden="1">#REF!</definedName>
    <definedName name="_83__123Graph_BChart_1K" hidden="1">#REF!</definedName>
    <definedName name="_84__123Graph_BChart_1L" hidden="1">#REF!</definedName>
    <definedName name="_85__123Graph_BChart_1M" hidden="1">#REF!</definedName>
    <definedName name="_86__123Graph_BChart_1N" hidden="1">#REF!</definedName>
    <definedName name="_87__123Graph_BChart_1O" hidden="1">#REF!</definedName>
    <definedName name="_88__123Graph_BChart_1P" hidden="1">#REF!</definedName>
    <definedName name="_89__123Graph_BChart_1Q" hidden="1">#REF!</definedName>
    <definedName name="_9__123Graph_AChart_1AI" hidden="1">#REF!</definedName>
    <definedName name="_90__123Graph_BChart_1R" hidden="1">#REF!</definedName>
    <definedName name="_91__123Graph_BChart_1T" hidden="1">#REF!</definedName>
    <definedName name="_92__123Graph_BChart_1U" hidden="1">#REF!</definedName>
    <definedName name="_93__123Graph_BChart_1W" hidden="1">#REF!</definedName>
    <definedName name="_94__123Graph_BChart_1X" hidden="1">#REF!</definedName>
    <definedName name="_95__123Graph_BChart_1Y" hidden="1">#REF!</definedName>
    <definedName name="_96__123Graph_BChart_1Z" hidden="1">#REF!</definedName>
    <definedName name="_97__123Graph_BChart_2AC" hidden="1">#REF!</definedName>
    <definedName name="_98__123Graph_BChart_2AE" hidden="1">#REF!</definedName>
    <definedName name="_99__123Graph_BChart_2CC" hidden="1">#REF!</definedName>
    <definedName name="_A">#REF!</definedName>
    <definedName name="_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ct01">[1]Control!$I$11</definedName>
    <definedName name="_Act02">[8]Control!$I$12</definedName>
    <definedName name="_Act03">[8]Control!$I$13</definedName>
    <definedName name="_Act11">[1]Control!$I$21</definedName>
    <definedName name="_Act12">[1]Control!$I$22</definedName>
    <definedName name="_ag1" hidden="1">[18]!_ag1</definedName>
    <definedName name="_Avg03">[8]Control!$J$13</definedName>
    <definedName name="_Avg12">[1]Control!$J$22</definedName>
    <definedName name="_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017CBF9CE36642A09CC14FBC89B3BE53.edm" hidden="1">[19]Overview!$A:$IV</definedName>
    <definedName name="_bdm.02289A5CEA5E4052A08062730E53A8FE.edm" hidden="1">#REF!</definedName>
    <definedName name="_bdm.02FA4907BAAF4E88A5DA3852DE87ACA8.edm" hidden="1">'[20]LBO Model'!$A:$IV</definedName>
    <definedName name="_bdm.0ED6E614570045E89712715065D2A2F2.edm" hidden="1">#REF!</definedName>
    <definedName name="_bdm.14D79F5BF8CE41BDB0D73649DEDC1026.edm" hidden="1">'[20]Run Rate EBITDA'!$A:$IV</definedName>
    <definedName name="_bdm.1B12BFA99ACF4646AC2920865AE03425.edm" hidden="1">'[21]Style Summary'!$A:$IV</definedName>
    <definedName name="_bdm.1EA34DDB4572489FB518B83234249AD9.edm" hidden="1">#REF!</definedName>
    <definedName name="_bdm.21ED387765834A2582C482FD4DE839A7.edm" hidden="1">#REF!</definedName>
    <definedName name="_bdm.28A3AA928CBC4C77973410DC195B9AEB.edm" hidden="1">'[20]Comps and IPO Valuation'!$A:$IV</definedName>
    <definedName name="_bdm.3E3BAFF6532348B1B0AADCE1C5C55515.edm" hidden="1">#REF!</definedName>
    <definedName name="_bdm.410BCF8A8945420A9853C33095D9CD2F.edm" hidden="1">#REF!</definedName>
    <definedName name="_bdm.460678027ECF4B768D49C86A2E583735.edm" hidden="1">[14]Overview!$A:$IV</definedName>
    <definedName name="_bdm.4A0E82772E9C4105B9A581FCCF094932.edm" hidden="1">'[22]summar of bkbuilding'!$A:$IV</definedName>
    <definedName name="_bdm.500912A47C7D425080FC8EFE6D550919.edm" hidden="1">#REF!</definedName>
    <definedName name="_bdm.52610FF060D64F77A82170E3FD3169C6.edm" hidden="1">#REF!</definedName>
    <definedName name="_bdm.6235F5964398458E887C7E5F9449C154.edm" hidden="1">#REF!</definedName>
    <definedName name="_bdm.6B55466234C74D7F997B7B7B300C0EAB.edm" hidden="1">#REF!</definedName>
    <definedName name="_bdm.6BB61003D8294547A70678BC51D80F41.edm" hidden="1">'[20]Financial Overview Output'!$A:$IV</definedName>
    <definedName name="_bdm.72B66ACF5FBA4EBB840BA3AA506FB783.edm" hidden="1">'[20]IPO Method 2'!$A:$IV</definedName>
    <definedName name="_bdm.72E40AE7B58D44CAA919480E74C02E98.edm" hidden="1">#REF!</definedName>
    <definedName name="_bdm.7311E82599624FB1A53C5D1E2AD84708.edm" hidden="1">#REF!</definedName>
    <definedName name="_bdm.7803B670AB114BD9A198089DAF919D8D.edm" hidden="1">#REF!</definedName>
    <definedName name="_bdm.7D824B667328469AB94391D78B80D70D.edm" hidden="1">[19]APP!$A:$IV</definedName>
    <definedName name="_bdm.842B3B8B908D4E2AA64795D18988E63A.edm" hidden="1">[20]Precedents!$A:$IV</definedName>
    <definedName name="_bdm.858FEAA0BB0A4955BA6E594F1E676C91.edm" hidden="1">#REF!</definedName>
    <definedName name="_bdm.89519273D5D1470B9F4D56A2530ED08A.edm" hidden="1">[22]allocations!$A:$IV</definedName>
    <definedName name="_bdm.945652BE656E4C10BECC9E835297C54B.edm" hidden="1">#REF!</definedName>
    <definedName name="_bdm.97808BEB10CB4D0986902ADE4CDFD376.edm" hidden="1">'[22]charts to pull from'!$A:$IV</definedName>
    <definedName name="_bdm.978102C55CAA429FA725EE77FA19C123.edm" hidden="1">[20]Recap!$A:$IV</definedName>
    <definedName name="_bdm.983B6716787949E29B2134E850C0147B.edm" hidden="1">'[20]IPO Method 1'!$A:$IV</definedName>
    <definedName name="_bdm.A5E36FE547034F0EA360083D7D3D2EFA.edm" hidden="1">#REF!</definedName>
    <definedName name="_bdm.AFC130068448428697E4C88081AB0E08.edm" hidden="1">'[20]Value Creation'!$A:$IV</definedName>
    <definedName name="_bdm.B3132235A08747249FDD5FC42FA2AF2D.edm" hidden="1">[14]Prices!$A:$IV</definedName>
    <definedName name="_bdm.B5AD9603EF7A47F8B5630C64602D0F7F.edm" hidden="1">#REF!</definedName>
    <definedName name="_bdm.B79DE3286C154AD1B1FA1F0CE86E42A0.edm" hidden="1">'[22]1x1'!$A:$IV</definedName>
    <definedName name="_bdm.BF41B4471CE1449BB602BA1F120BE460.edm" hidden="1">#REF!</definedName>
    <definedName name="_bdm.C9BA487173B0470EB7C131EAC5C675F0.edm" hidden="1">#REF!</definedName>
    <definedName name="_bdm.CB9828EF87944D42A83F3DFA1B51FFF3.edm" hidden="1">'[20]Summary Output'!$A:$IV</definedName>
    <definedName name="_bdm.DD839468786A4221B093B3CB21395902.edm" hidden="1">'[20]Potential Valuation'!$A:$IV</definedName>
    <definedName name="_bdm.DD88A2D489DD4CF7B8C64A9DBB848614.edm" hidden="1">'[22]Top orders'!$A:$IV</definedName>
    <definedName name="_bdm.DFD12D28094B44D7ADDE739DAE74DE14.edm" hidden="1">[20]DCF!$A:$IV</definedName>
    <definedName name="_bdm.E8773B0A4FD34266AD92A4063FE448A8.edm" hidden="1">'[19]Financial Summary'!$A:$IV</definedName>
    <definedName name="_bdm.EB3962A027A14DC895B89E9E2A4F6E7E.edm" hidden="1">'[22]price sensitivity'!$A:$IV</definedName>
    <definedName name="_bdm.ECD6677367734B819D43435E57E7D73D.edm" hidden="1">#REF!</definedName>
    <definedName name="_bdm.F206B586D69147CAA5BBC46EFC196C3E.edm" hidden="1">'[22]float nums'!$A:$IV</definedName>
    <definedName name="_cc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exp12">[1]Control!$K$22</definedName>
    <definedName name="_grg14">'[3]Bulwa Estate - Physical'!#REF!</definedName>
    <definedName name="_jc10">[4]HR_detail!$B$134</definedName>
    <definedName name="_jc11">[4]HR_detail!$B$133</definedName>
    <definedName name="_jc12">[4]HR_detail!$B$132</definedName>
    <definedName name="_jc13">[4]HR_detail!$B$131</definedName>
    <definedName name="_jc14">[4]HR_detail!$B$130</definedName>
    <definedName name="_jc15">[4]HR_detail!$B$129</definedName>
    <definedName name="_jc16">[4]HR_detail!$B$128</definedName>
    <definedName name="_jc17">[4]HR_detail!$B$127</definedName>
    <definedName name="_jc18">[4]HR_detail!$B$126</definedName>
    <definedName name="_jc19">[4]HR_detail!$B$125</definedName>
    <definedName name="_jc8">[4]HR_detail!$B$136</definedName>
    <definedName name="_jc9">[4]HR_detail!$B$135</definedName>
    <definedName name="_kat1">'[23]#REF!'!#REF!</definedName>
    <definedName name="_kat11">'[23]#REF!'!#REF!</definedName>
    <definedName name="_kat2">'[23]#REF!'!#REF!</definedName>
    <definedName name="_kat22">'[23]#REF!'!#REF!</definedName>
    <definedName name="_kat3">'[23]#REF!'!#REF!</definedName>
    <definedName name="_kat33">'[23]#REF!'!#REF!</definedName>
    <definedName name="_Key1" hidden="1">'[24]#REF!'!#REF!</definedName>
    <definedName name="_Key11" hidden="1">#REF!</definedName>
    <definedName name="_Key2" hidden="1">'[24]#REF!'!#REF!</definedName>
    <definedName name="_Key26" hidden="1">#REF!</definedName>
    <definedName name="_kt1">'[23]#REF!'!#REF!</definedName>
    <definedName name="_lgh1">#REF!</definedName>
    <definedName name="_lgh2">#REF!</definedName>
    <definedName name="_mmr01">#REF!</definedName>
    <definedName name="_mmr02">#REF!</definedName>
    <definedName name="_mmr03">#REF!</definedName>
    <definedName name="_mmr04">#REF!</definedName>
    <definedName name="_mmr0501">#REF!</definedName>
    <definedName name="_Order1" hidden="1">255</definedName>
    <definedName name="_Order2" hidden="1">255</definedName>
    <definedName name="_paloimportactive">FALSE</definedName>
    <definedName name="_palopasteviewstyle" hidden="1">"White"</definedName>
    <definedName name="_Regression_Int" hidden="1">1</definedName>
    <definedName name="_Regression_Out" hidden="1">[25]Link!#REF!</definedName>
    <definedName name="_Regression_X" hidden="1">[25]Link!#REF!</definedName>
    <definedName name="_Regression_Y" hidden="1">[25]Link!#REF!</definedName>
    <definedName name="_sch1">[12]Bsheet!$A$1:$I$64</definedName>
    <definedName name="_sch10">#REF!</definedName>
    <definedName name="_sch2">#REF!</definedName>
    <definedName name="_sch3">#REF!</definedName>
    <definedName name="_sch4">[12]Cashflow!$A$1:$J$54</definedName>
    <definedName name="_sch5">[12]Cashflow!$A$1:$J$43</definedName>
    <definedName name="_sch6">'[12]Sells&amp;sexpns'!$A$1:$N$46</definedName>
    <definedName name="_sch7">[12]Prodcosts!$A$1:$O$64</definedName>
    <definedName name="_sch8">#REF!</definedName>
    <definedName name="_sch9">#REF!</definedName>
    <definedName name="_Sort" hidden="1">[26]A!#REF!</definedName>
    <definedName name="_sum10">#REF!</definedName>
    <definedName name="_SUM1502">[5]應收帳款!#REF!</definedName>
    <definedName name="_SUM60">[5]應收帳款!#REF!</definedName>
    <definedName name="_SUM75">[5]應收帳款!#REF!</definedName>
    <definedName name="_SUM90">[5]應收帳款!#REF!</definedName>
    <definedName name="_Table1_In1" hidden="1">#REF!</definedName>
    <definedName name="_Table2_In2" hidden="1">#REF!</definedName>
    <definedName name="_Table2_Out" hidden="1">#REF!</definedName>
    <definedName name="_tmb1">#REF!</definedName>
    <definedName name="_tmb2">#REF!</definedName>
    <definedName name="_tmb3">#REF!</definedName>
    <definedName name="_w1" localSheetId="5" hidden="1">{"DELIV.",#N/A,FALSE,"comp";"INV",#N/A,FALSE,"comp"}</definedName>
    <definedName name="_w1" localSheetId="4" hidden="1">{"DELIV.",#N/A,FALSE,"comp";"INV",#N/A,FALSE,"comp"}</definedName>
    <definedName name="_w1" localSheetId="0" hidden="1">{"DELIV.",#N/A,FALSE,"comp";"INV",#N/A,FALSE,"comp"}</definedName>
    <definedName name="_w1" localSheetId="2" hidden="1">{"DELIV.",#N/A,FALSE,"comp";"INV",#N/A,FALSE,"comp"}</definedName>
    <definedName name="_w1" hidden="1">{"DELIV.",#N/A,FALSE,"comp";"INV",#N/A,FALSE,"comp"}</definedName>
    <definedName name="_x1" hidden="1">[18]!_x1</definedName>
    <definedName name="A">#REF!</definedName>
    <definedName name="A_P_Corporate">#REF!</definedName>
    <definedName name="A_P_Gym">#REF!</definedName>
    <definedName name="a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 localSheetId="5" hidden="1">{#N/A,#N/A,FALSE,"Denmark";#N/A,#N/A,FALSE,"Denmark"}</definedName>
    <definedName name="aaa" localSheetId="4" hidden="1">{#N/A,#N/A,FALSE,"Denmark";#N/A,#N/A,FALSE,"Denmark"}</definedName>
    <definedName name="aaa" localSheetId="0" hidden="1">{#N/A,#N/A,FALSE,"Denmark";#N/A,#N/A,FALSE,"Denmark"}</definedName>
    <definedName name="aaa" localSheetId="2" hidden="1">{#N/A,#N/A,FALSE,"Denmark";#N/A,#N/A,FALSE,"Denmark"}</definedName>
    <definedName name="aaa" hidden="1">{#N/A,#N/A,FALSE,"Denmark";#N/A,#N/A,FALSE,"Denmark"}</definedName>
    <definedName name="aaa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aaa" hidden="1">[18]!aaaaaa</definedName>
    <definedName name="aaaPBalSheet">#REF!</definedName>
    <definedName name="aaaPProfitandLoss">#REF!</definedName>
    <definedName name="aaaPSourceandApps">#REF!</definedName>
    <definedName name="aabbb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bbb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bbb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bbb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bb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PBulwaEstDivOHeadsSch3.13.3">'[3]Bulwa Estate - Physical'!#REF!</definedName>
    <definedName name="aaPBulwaEstOheadsSch3.13.4">'[3]Bulwa Estate - Physical'!#REF!</definedName>
    <definedName name="aaPBulwaEstPlucingSch3.13.2">'[3]Bulwa Estate - Physical'!#REF!</definedName>
    <definedName name="aaPBulwaEstPurchGLSch3.15">'[3]Bulwa Estate - Physical'!#REF!</definedName>
    <definedName name="aaPBulwaEstSummarySch3.1">'[3]Bulwa Estate - Physical'!#REF!</definedName>
    <definedName name="aaPBulwaInfilSch6.1">'[3]Bulwa Estate - Physical'!#REF!</definedName>
    <definedName name="abc" localSheetId="5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localSheetId="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otp10tt">#REF!</definedName>
    <definedName name="abotp30tt">#REF!</definedName>
    <definedName name="abpi">#REF!</definedName>
    <definedName name="abwmg">#REF!</definedName>
    <definedName name="abws">#REF!</definedName>
    <definedName name="AccessDatabase" hidden="1">"C:\Мои документы\НоваяОборотка.mdb"</definedName>
    <definedName name="ACQ">'[27]Pro Forma'!$Q$5</definedName>
    <definedName name="adfadf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fadf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fad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fad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dfa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adfasdfsd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adfasdfsd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adfasdfs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adfasdfsd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adfasdf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sasd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sasd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sas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sasd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dsa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fp">#REF!</definedName>
    <definedName name="ag" hidden="1">[18]!ag</definedName>
    <definedName name="anscount" hidden="1">1</definedName>
    <definedName name="ARL">'[23]#REF!'!$D$286</definedName>
    <definedName name="AR總表">[28]應收帳款!#REF!</definedName>
    <definedName name="asfafq" hidden="1">[18]!asfafq</definedName>
    <definedName name="asfpd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fpd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fp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fpd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fp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r">#REF!</definedName>
    <definedName name="asrr">#REF!</definedName>
    <definedName name="Attrition">#REF!</definedName>
    <definedName name="avaaaaav" hidden="1">[18]!avaaaaav</definedName>
    <definedName name="awhpb">#REF!</definedName>
    <definedName name="b">#REF!</definedName>
    <definedName name="Bank_Loan">#REF!</definedName>
    <definedName name="Bank_Loan_Rate">#REF!</definedName>
    <definedName name="Bank_Loan_Years">#REF!</definedName>
    <definedName name="bbb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b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b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b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b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bbb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BC05_P">#N/A</definedName>
    <definedName name="BC05_Q">#N/A</definedName>
    <definedName name="BC0501_P">#N/A</definedName>
    <definedName name="BC0501_Q">#N/A</definedName>
    <definedName name="BC0502_p">#N/A</definedName>
    <definedName name="BC0502_Q">#N/A</definedName>
    <definedName name="BC0503_P">#N/A</definedName>
    <definedName name="BC0503_Q">#N/A</definedName>
    <definedName name="bc0503x">#N/A</definedName>
    <definedName name="bc0503z">#N/A</definedName>
    <definedName name="BC06_P">#N/A</definedName>
    <definedName name="BC06_Q">#N/A</definedName>
    <definedName name="BC06A_P">#N/A</definedName>
    <definedName name="BC06A_Q">#N/A</definedName>
    <definedName name="bc06aq">#N/A</definedName>
    <definedName name="BC06B_P">#N/A</definedName>
    <definedName name="BC06B_Q">#N/A</definedName>
    <definedName name="bc06bp">#N/A</definedName>
    <definedName name="bc06bq">#N/A</definedName>
    <definedName name="bc06y">#N/A</definedName>
    <definedName name="bc06z">#N/A</definedName>
    <definedName name="BC07_P">#N/A</definedName>
    <definedName name="BC07_Q">#N/A</definedName>
    <definedName name="BC0701_P">#N/A</definedName>
    <definedName name="BC0701_Q">#N/A</definedName>
    <definedName name="bc0701p">#N/A</definedName>
    <definedName name="bc0701q">#N/A</definedName>
    <definedName name="BC0702_P">#N/A</definedName>
    <definedName name="BC0702_Q">#N/A</definedName>
    <definedName name="bc0702q">#N/A</definedName>
    <definedName name="bc07p">#N/A</definedName>
    <definedName name="bc07q">#N/A</definedName>
    <definedName name="BC08_P">#N/A</definedName>
    <definedName name="BC08_Q">#N/A</definedName>
    <definedName name="BC0801DC_P">#N/A</definedName>
    <definedName name="BC0801DC_Q">#N/A</definedName>
    <definedName name="BC0801HA_P">#N/A</definedName>
    <definedName name="bc0801haq">#N/A</definedName>
    <definedName name="bc0801p">#N/A</definedName>
    <definedName name="bc0801q">#N/A</definedName>
    <definedName name="BC0802HA_Q">#N/A</definedName>
    <definedName name="bc08p">#N/A</definedName>
    <definedName name="bc08q">#N/A</definedName>
    <definedName name="bcpbad">#REF!</definedName>
    <definedName name="bfp">#REF!</definedName>
    <definedName name="bifp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5" hidden="1">#REF!</definedName>
    <definedName name="BLPH4" hidden="1">#REF!</definedName>
    <definedName name="BLPH5" hidden="1">#REF!</definedName>
    <definedName name="BLPH6" hidden="1">#REF!</definedName>
    <definedName name="BLPH62" hidden="1">#REF!</definedName>
    <definedName name="BLPH63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8" hidden="1">#REF!</definedName>
    <definedName name="BLPH9" hidden="1">#REF!</definedName>
    <definedName name="BLPI1" hidden="1">#REF!</definedName>
    <definedName name="BLPI3" hidden="1">#REF!</definedName>
    <definedName name="blrr">#REF!</definedName>
    <definedName name="bmgp">#REF!</definedName>
    <definedName name="BO_Exp_Inflator">#REF!</definedName>
    <definedName name="boi">#REF!</definedName>
    <definedName name="branch_aic">'[29]Selective Coordination Tool'!$J$9</definedName>
    <definedName name="BS">#REF!</definedName>
    <definedName name="bsg">#REF!</definedName>
    <definedName name="Bud_C_02">[8]Control!$AI$4</definedName>
    <definedName name="Bud_C_03">[8]Control!$AJ$4</definedName>
    <definedName name="Bud_C_11">[1]Control!$AR$4</definedName>
    <definedName name="Bud_C_12">[1]Control!$AS$4</definedName>
    <definedName name="Bud_C_pyear">[1]Control!$AG$4</definedName>
    <definedName name="Building_Fee">#REF!</definedName>
    <definedName name="Building_No_Fee">#REF!</definedName>
    <definedName name="bulestsal">'[11]Estate No. 1 - Physical'!#REF!</definedName>
    <definedName name="bushmdhaeutco">#REF!</definedName>
    <definedName name="bushmdhakal">#REF!</definedName>
    <definedName name="BV">#REF!</definedName>
    <definedName name="by_product">[1]Control!$D$7</definedName>
    <definedName name="CAEUR">#REF!</definedName>
    <definedName name="CAJPY">#REF!</definedName>
    <definedName name="Cap_Ex">#REF!</definedName>
    <definedName name="CapacityCharge">#REF!</definedName>
    <definedName name="CapBV">#REF!</definedName>
    <definedName name="CapCash">#REF!</definedName>
    <definedName name="CapCurrency">#REF!</definedName>
    <definedName name="CapDebt">#REF!</definedName>
    <definedName name="CapEBIT">#REF!</definedName>
    <definedName name="CapEBITCurr">#REF!</definedName>
    <definedName name="CapEBITDA">#REF!</definedName>
    <definedName name="CapEBITDACurr">#REF!</definedName>
    <definedName name="CapEBITDALast">#REF!</definedName>
    <definedName name="CapEBITDASBCCurr">#REF!</definedName>
    <definedName name="CapEBITDASBCLast">#REF!</definedName>
    <definedName name="CapEBITLast">#REF!</definedName>
    <definedName name="CapEx_Dep_Years">#REF!</definedName>
    <definedName name="CapEx_Refurb">#REF!</definedName>
    <definedName name="CapFYE">#REF!</definedName>
    <definedName name="CapMin">#REF!</definedName>
    <definedName name="CapNI">#REF!</definedName>
    <definedName name="CapNICurr">#REF!</definedName>
    <definedName name="CapNILast">#REF!</definedName>
    <definedName name="CapOptions">#REF!</definedName>
    <definedName name="CapPref">#REF!</definedName>
    <definedName name="CapQuarter">#REF!</definedName>
    <definedName name="CapRev">#REF!</definedName>
    <definedName name="CapRevCurr">#REF!</definedName>
    <definedName name="CapRevLast">#REF!</definedName>
    <definedName name="CapShares">#REF!</definedName>
    <definedName name="CapStrike">#REF!</definedName>
    <definedName name="CASE">[27]Cases!$B$10</definedName>
    <definedName name="CASH">[27]Cases!$J$10</definedName>
    <definedName name="cash_borrow">[30]Cases!$P$6</definedName>
    <definedName name="cbt">#REF!</definedName>
    <definedName name="cc">[11]Parameters!#REF!</definedName>
    <definedName name="CC_Discount">#REF!</definedName>
    <definedName name="ccc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c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c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c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c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ZSCSZZC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ZSCSZZC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ZSCSZZC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ZSCSZZC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CZSCSZZC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d3ptl">#REF!</definedName>
    <definedName name="cdceat">#REF!</definedName>
    <definedName name="cdclo">#REF!</definedName>
    <definedName name="cdcpay">#REF!</definedName>
    <definedName name="cdohdpkg">#REF!</definedName>
    <definedName name="ChangeRange" hidden="1">[18]!ChangeRange</definedName>
    <definedName name="CIQWBGuid" hidden="1">"dce2fe81-8700-4d3f-b7bf-0b006290b195"</definedName>
    <definedName name="CIQWBGuid_1" hidden="1">"dce2fe81-8700-4d3f-b7bf-0b006290b195"</definedName>
    <definedName name="Circ">'[31]2014 LBO'!$E$17</definedName>
    <definedName name="City">#REF!</definedName>
    <definedName name="Close">[19]Model!$O$8</definedName>
    <definedName name="cmgp">#REF!</definedName>
    <definedName name="COGS">#REF!</definedName>
    <definedName name="Column_K">'[32]Mgt As'!$K$4:$K$5</definedName>
    <definedName name="Column_L">'[32]Mgt As'!$L$4:$L$5</definedName>
    <definedName name="Comm_FMD">#REF!</definedName>
    <definedName name="Comm_JF">#REF!</definedName>
    <definedName name="Comm1">'[33]Mrkt &amp; distribution'!$B$176:$E$183</definedName>
    <definedName name="Comm2">'[33]Mrkt &amp; distribution'!$B$188:$E$195</definedName>
    <definedName name="Comment3">[34]BS!#REF!</definedName>
    <definedName name="Companies">[17]Settings!#REF!</definedName>
    <definedName name="Company">[1]Control!$D$3</definedName>
    <definedName name="Company_ID">[1]Control!$D$33</definedName>
    <definedName name="Company_Ind">[1]Control!$D$34</definedName>
    <definedName name="ContentsHelp" hidden="1">[18]!ContentsHelp</definedName>
    <definedName name="Contingency">#REF!</definedName>
    <definedName name="CONV">[27]Cases!#REF!</definedName>
    <definedName name="coopt">#REF!</definedName>
    <definedName name="cost01">#REF!</definedName>
    <definedName name="cost02">#REF!</definedName>
    <definedName name="cost03">#REF!</definedName>
    <definedName name="cost03b">#REF!</definedName>
    <definedName name="cost04">#REF!</definedName>
    <definedName name="cost05">#REF!</definedName>
    <definedName name="cost06">#REF!</definedName>
    <definedName name="cost07">#REF!</definedName>
    <definedName name="cost08">#REF!</definedName>
    <definedName name="Covered">#REF!</definedName>
    <definedName name="CreateTable" hidden="1">[18]!CreateTable</definedName>
    <definedName name="Cube">#REF!</definedName>
    <definedName name="Currency">#REF!</definedName>
    <definedName name="Currency_Rate">#REF!</definedName>
    <definedName name="cutstackroadm3md">#REF!</definedName>
    <definedName name="cvcptl">#REF!</definedName>
    <definedName name="cvcvcvcv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vcvcvcv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vcvcvcv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vcvcvcv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vcvcvc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A">#REF!</definedName>
    <definedName name="DACF">#REF!</definedName>
    <definedName name="DACFCurr">#REF!</definedName>
    <definedName name="DACFLast">#REF!</definedName>
    <definedName name="DACurr">#REF!</definedName>
    <definedName name="Dailysupervisionrate">#REF!</definedName>
    <definedName name="DailyWageRate">#REF!</definedName>
    <definedName name="DALast">#REF!</definedName>
    <definedName name="DashCase">[19]Dashboard!$B$4</definedName>
    <definedName name="_xlnm.Database">[35]Settings!$B$1</definedName>
    <definedName name="Date">#REF!</definedName>
    <definedName name="Debt">#REF!</definedName>
    <definedName name="DeleteRange" hidden="1">[18]!DeleteRange</definedName>
    <definedName name="DeleteTable" hidden="1">[18]!DeleteTable</definedName>
    <definedName name="Deposit_Gold">#REF!</definedName>
    <definedName name="Deposit_Regular">#REF!</definedName>
    <definedName name="Deprec_Ex">#REF!</definedName>
    <definedName name="dept01">#REF!</definedName>
    <definedName name="dept02">#REF!</definedName>
    <definedName name="dept03">#REF!</definedName>
    <definedName name="dept04">#REF!</definedName>
    <definedName name="dfasdfsdf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asdfsdf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asdfsd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asdfsd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asdf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sdfasdf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sdfasdf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sdfasd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sdfasd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fsdfa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ISC">#REF!</definedName>
    <definedName name="dividend_final">#REF!</definedName>
    <definedName name="dividend_interim">#REF!</definedName>
    <definedName name="dividend_total">#REF!</definedName>
    <definedName name="DivOHeadCostperMD">[11]Parameters!#REF!</definedName>
    <definedName name="DMP">#REF!</definedName>
    <definedName name="DRAte" hidden="1">[18]!DRAte</definedName>
    <definedName name="driverpay">#REF!</definedName>
    <definedName name="dsfds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sfds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sfds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sfds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sfds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dsinflation">#REF!</definedName>
    <definedName name="e">'[23]#REF!'!$X$2</definedName>
    <definedName name="ee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e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e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e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ikn">[36]analiz!$D$89</definedName>
    <definedName name="emkn">[36]analiz!$D$85</definedName>
    <definedName name="EPS">'[27]Pro Forma'!$Q$1</definedName>
    <definedName name="Equip_Dep_Years">#REF!</definedName>
    <definedName name="Equip_Lease">#REF!</definedName>
    <definedName name="estate01">#REF!</definedName>
    <definedName name="estate01divn01">#REF!</definedName>
    <definedName name="estate01divn02">#REF!</definedName>
    <definedName name="estate01divn03">#REF!</definedName>
    <definedName name="estate01factory">#REF!</definedName>
    <definedName name="estate01factoryfuelpog">#REF!</definedName>
    <definedName name="estate01factoryfuelpop">#REF!</definedName>
    <definedName name="estate01factorygencostkwh">#REF!</definedName>
    <definedName name="estate01factorykgmtm3fuel">#REF!</definedName>
    <definedName name="estate01factorykgmtmd">#REF!</definedName>
    <definedName name="estate01factorykva">#REF!</definedName>
    <definedName name="estate01factorykwhkgmt">#REF!</definedName>
    <definedName name="estate01factorylabcostpertonne">#REF!</definedName>
    <definedName name="estate01factorypgent">#REF!</definedName>
    <definedName name="estate01factorypgridt">#REF!</definedName>
    <definedName name="estate01factorystaffpp">#REF!</definedName>
    <definedName name="estate01nursery">#REF!</definedName>
    <definedName name="estate01og">#REF!</definedName>
    <definedName name="estate02">#REF!</definedName>
    <definedName name="estate02divn01">#REF!</definedName>
    <definedName name="estate02divn02">#REF!</definedName>
    <definedName name="estate02divn03">#REF!</definedName>
    <definedName name="estate02factory">#REF!</definedName>
    <definedName name="estate02factoryfuelpog">#REF!</definedName>
    <definedName name="estate02factoryfuelpop">#REF!</definedName>
    <definedName name="estate02factorygencostkwh">#REF!</definedName>
    <definedName name="estate02factorykgmtm3fuel">#REF!</definedName>
    <definedName name="estate02factorykgmtmd">#REF!</definedName>
    <definedName name="estate02factorykva">#REF!</definedName>
    <definedName name="estate02factorykwhkgmt">#REF!</definedName>
    <definedName name="estate02factorylabcostpertonne">#REF!</definedName>
    <definedName name="estate02factorypgent">#REF!</definedName>
    <definedName name="estate02factorypgridt">#REF!</definedName>
    <definedName name="estate02factorystaffpp">#REF!</definedName>
    <definedName name="estate02labcostpertonne">#REF!</definedName>
    <definedName name="estate02nursery">#REF!</definedName>
    <definedName name="estate02og">#REF!</definedName>
    <definedName name="estate03">#REF!</definedName>
    <definedName name="estate03divn01">#REF!</definedName>
    <definedName name="estate03divn02">#REF!</definedName>
    <definedName name="estate03divn03">#REF!</definedName>
    <definedName name="estate03factory">#REF!</definedName>
    <definedName name="estate03factoryfuelpog">#REF!</definedName>
    <definedName name="estate03factoryfuelpop">#REF!</definedName>
    <definedName name="estate03factorygencostkwh">#REF!</definedName>
    <definedName name="estate03factorykgmtm3fuel">#REF!</definedName>
    <definedName name="estate03factorykgmtmd">#REF!</definedName>
    <definedName name="estate03factorykva">#REF!</definedName>
    <definedName name="estate03factorykwhkgmt">#REF!</definedName>
    <definedName name="estate03factorylabcostpertonne">#REF!</definedName>
    <definedName name="estate03factorypgent">#REF!</definedName>
    <definedName name="estate03factorypgridt">#REF!</definedName>
    <definedName name="estate03factorystaffpp">#REF!</definedName>
    <definedName name="estate03nursery">#REF!</definedName>
    <definedName name="estate03og">#REF!</definedName>
    <definedName name="estboys">[11]Parameters!#REF!</definedName>
    <definedName name="estdrivers">[11]Parameters!#REF!</definedName>
    <definedName name="EUR">#REF!</definedName>
    <definedName name="ewrewre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wrewre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wrewre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wrewre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wrewre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ExcRateUSDEnd95">#REF!</definedName>
    <definedName name="ExcRateUSDQ196">#REF!</definedName>
    <definedName name="ExcRateUSDQ296">#REF!</definedName>
    <definedName name="ExcRateUSDQ396">#REF!</definedName>
    <definedName name="ExcRateUSDQ496">#REF!</definedName>
    <definedName name="ExcRateUSDtoSTG">#REF!</definedName>
    <definedName name="ExtraApplicationkg">[11]Parameters!#REF!</definedName>
    <definedName name="f">'[23]#REF!'!$O$2</definedName>
    <definedName name="facdirmatpertmt">#REF!</definedName>
    <definedName name="FacEngServicesperTMT">[11]Parameters!#REF!</definedName>
    <definedName name="FacRepairsperTMT">[11]Parameters!#REF!</definedName>
    <definedName name="Factor">[1]Control!$D$23</definedName>
    <definedName name="factorystackm3md">#REF!</definedName>
    <definedName name="fasdf" hidden="1">[18]!fasdf</definedName>
    <definedName name="fds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ds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ds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ds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d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eeder_aic">'[29]Selective Coordination Tool'!$J$11</definedName>
    <definedName name="FertMatCostperHA">[11]Parameters!#REF!</definedName>
    <definedName name="fertmdha">#REF!</definedName>
    <definedName name="fff" localSheetId="5" hidden="1">{#N/A,#N/A,FALSE,"Denmark";#N/A,#N/A,FALSE,"Denmark"}</definedName>
    <definedName name="fff" localSheetId="4" hidden="1">{#N/A,#N/A,FALSE,"Denmark";#N/A,#N/A,FALSE,"Denmark"}</definedName>
    <definedName name="fff" localSheetId="0" hidden="1">{#N/A,#N/A,FALSE,"Denmark";#N/A,#N/A,FALSE,"Denmark"}</definedName>
    <definedName name="fff" localSheetId="2" hidden="1">{#N/A,#N/A,FALSE,"Denmark";#N/A,#N/A,FALSE,"Denmark"}</definedName>
    <definedName name="fff" hidden="1">{#N/A,#N/A,FALSE,"Denmark";#N/A,#N/A,FALSE,"Denmark"}</definedName>
    <definedName name="FinCase">[19]Model!$E$11</definedName>
    <definedName name="Fitness_Center_SF">#REF!</definedName>
    <definedName name="FixedCharge">#REF!</definedName>
    <definedName name="forecast" localSheetId="5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localSheetId="4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localSheetId="2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ree_Rent_FC">#REF!</definedName>
    <definedName name="Free_Rent_Retail">#REF!</definedName>
    <definedName name="fsdfasdf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sdfasdf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sdfasdf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sdfasdf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sdfasdf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ftwrtkm">#REF!</definedName>
    <definedName name="fuelogcost">#REF!</definedName>
    <definedName name="FuelOwncostpercuM">#REF!</definedName>
    <definedName name="FYE">#REF!</definedName>
    <definedName name="GBP_a_01">[1]Control!$AH$11</definedName>
    <definedName name="GBP_a_03">[8]Control!$AJ$11</definedName>
    <definedName name="GBP_a_12">[1]Control!$AS$11</definedName>
    <definedName name="GBP_C_01">[1]Control!$AH$10</definedName>
    <definedName name="GBP_C_03">[8]Control!$AJ$10</definedName>
    <definedName name="GBP_C_12">[1]Control!$AS$10</definedName>
    <definedName name="GBP_C_Pyear">[1]Control!$AG$10</definedName>
    <definedName name="gdh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dh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dh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dh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d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enerator_aic">'[29]Selective Coordination Tool'!$J$15</definedName>
    <definedName name="gensetcostkwh">[11]Parameters!#REF!</definedName>
    <definedName name="gfgfgfg" hidden="1">#REF!</definedName>
    <definedName name="GLbulten">'[3]Bulwa Estate - Physical'!#REF!</definedName>
    <definedName name="GLloadpertractor">#REF!</definedName>
    <definedName name="glmardiv">'[3]Monga Estate - Costs'!#REF!</definedName>
    <definedName name="glmonog">'[3]Monga Estate - Costs'!#REF!</definedName>
    <definedName name="glmonscheme">'[3]Monga Estate - Costs'!#REF!</definedName>
    <definedName name="GLperday">#REF!</definedName>
    <definedName name="glperday2000">#REF!</definedName>
    <definedName name="glperday99">#REF!</definedName>
    <definedName name="glperdayny">#REF!</definedName>
    <definedName name="glperdayya">#REF!</definedName>
    <definedName name="Gold_Weight">#REF!</definedName>
    <definedName name="gridcostkwh">#REF!</definedName>
    <definedName name="gridkvaunitcost">#REF!</definedName>
    <definedName name="Gross_Revenues">#REF!</definedName>
    <definedName name="growth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2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owth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3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3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3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3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grwoth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habulten">'[11]Estate No. 1 - Costs'!#REF!</definedName>
    <definedName name="hamonog">'[3]Monga Estate - Costs'!#REF!</definedName>
    <definedName name="hamonscheme">'[3]Monga Estate - Costs'!#REF!</definedName>
    <definedName name="hcpbwol">#REF!</definedName>
    <definedName name="headpay">#REF!</definedName>
    <definedName name="herbe">#REF!</definedName>
    <definedName name="herkke">#REF!</definedName>
    <definedName name="herme">#REF!</definedName>
    <definedName name="hfhfhfhfh" hidden="1">#REF!</definedName>
    <definedName name="hghghghgh" hidden="1">#REF!</definedName>
    <definedName name="HIDEROW">#REF!</definedName>
    <definedName name="i" localSheetId="5" hidden="1">{"Qtr Op Mgd Q3",#N/A,FALSE,"Qtr-Op (Mng)";"Qtr Op Rpt Q3",#N/A,FALSE,"Qtr-Op (Rpt)";"Operating Vs Reported",#N/A,FALSE,"Rpt-Op Inc"}</definedName>
    <definedName name="i" localSheetId="4" hidden="1">{"Qtr Op Mgd Q3",#N/A,FALSE,"Qtr-Op (Mng)";"Qtr Op Rpt Q3",#N/A,FALSE,"Qtr-Op (Rpt)";"Operating Vs Reported",#N/A,FALSE,"Rpt-Op Inc"}</definedName>
    <definedName name="i" localSheetId="0" hidden="1">{"Qtr Op Mgd Q3",#N/A,FALSE,"Qtr-Op (Mng)";"Qtr Op Rpt Q3",#N/A,FALSE,"Qtr-Op (Rpt)";"Operating Vs Reported",#N/A,FALSE,"Rpt-Op Inc"}</definedName>
    <definedName name="i" localSheetId="2" hidden="1">{"Qtr Op Mgd Q3",#N/A,FALSE,"Qtr-Op (Mng)";"Qtr Op Rpt Q3",#N/A,FALSE,"Qtr-Op (Rpt)";"Operating Vs Reported",#N/A,FALSE,"Rpt-Op Inc"}</definedName>
    <definedName name="i" hidden="1">{"Qtr Op Mgd Q3",#N/A,FALSE,"Qtr-Op (Mng)";"Qtr Op Rpt Q3",#N/A,FALSE,"Qtr-Op (Rpt)";"Operating Vs Reported",#N/A,FALSE,"Rpt-Op Inc"}</definedName>
    <definedName name="ii" localSheetId="5" hidden="1">{"Pressup",#N/A,TRUE,"Sheet1";"Resumo",#N/A,TRUE,"Cond";"Bal",#N/A,TRUE,"DR";"DR",#N/A,TRUE,"DR";"Anexos",#N/A,TRUE,"Anexo";"Tes1",#N/A,TRUE,"Proj";"Tes2",#N/A,TRUE,"Proj";"Tes3",#N/A,TRUE,"Proj";"Lojas",#N/A,TRUE,"Cond"}</definedName>
    <definedName name="ii" localSheetId="4" hidden="1">{"Pressup",#N/A,TRUE,"Sheet1";"Resumo",#N/A,TRUE,"Cond";"Bal",#N/A,TRUE,"DR";"DR",#N/A,TRUE,"DR";"Anexos",#N/A,TRUE,"Anexo";"Tes1",#N/A,TRUE,"Proj";"Tes2",#N/A,TRUE,"Proj";"Tes3",#N/A,TRUE,"Proj";"Lojas",#N/A,TRUE,"Cond"}</definedName>
    <definedName name="ii" localSheetId="0" hidden="1">{"Pressup",#N/A,TRUE,"Sheet1";"Resumo",#N/A,TRUE,"Cond";"Bal",#N/A,TRUE,"DR";"DR",#N/A,TRUE,"DR";"Anexos",#N/A,TRUE,"Anexo";"Tes1",#N/A,TRUE,"Proj";"Tes2",#N/A,TRUE,"Proj";"Tes3",#N/A,TRUE,"Proj";"Lojas",#N/A,TRUE,"Cond"}</definedName>
    <definedName name="ii" localSheetId="2" hidden="1">{"Pressup",#N/A,TRUE,"Sheet1";"Resumo",#N/A,TRUE,"Cond";"Bal",#N/A,TRUE,"DR";"DR",#N/A,TRUE,"DR";"Anexos",#N/A,TRUE,"Anexo";"Tes1",#N/A,TRUE,"Proj";"Tes2",#N/A,TRUE,"Proj";"Tes3",#N/A,TRUE,"Proj";"Lojas",#N/A,TRUE,"Cond"}</definedName>
    <definedName name="ii" hidden="1">{"Pressup",#N/A,TRUE,"Sheet1";"Resumo",#N/A,TRUE,"Cond";"Bal",#N/A,TRUE,"DR";"DR",#N/A,TRUE,"DR";"Anexos",#N/A,TRUE,"Anexo";"Tes1",#N/A,TRUE,"Proj";"Tes2",#N/A,TRUE,"Proj";"Tes3",#N/A,TRUE,"Proj";"Lojas",#N/A,TRUE,"Cond"}</definedName>
    <definedName name="Incentive_Bonus">#REF!</definedName>
    <definedName name="Income_Tax">#REF!</definedName>
    <definedName name="Infil1stYearMaintMatCostsPerHA">[11]Parameters!#REF!</definedName>
    <definedName name="infilcosthamaint">#REF!</definedName>
    <definedName name="infilcosthaplant">#REF!</definedName>
    <definedName name="infilplantmdha">#REF!</definedName>
    <definedName name="infilprepmdha">#REF!</definedName>
    <definedName name="infilyear1mdha">#REF!</definedName>
    <definedName name="infilyear2mdha">#REF!</definedName>
    <definedName name="Inflation">#REF!</definedName>
    <definedName name="inflation_cum02">#REF!</definedName>
    <definedName name="inflation01">#REF!</definedName>
    <definedName name="inflation02">#REF!</definedName>
    <definedName name="inflation03">#REF!</definedName>
    <definedName name="inflation04">#REF!</definedName>
    <definedName name="inflation2000">#REF!</definedName>
    <definedName name="inflation99">#REF!</definedName>
    <definedName name="inframatperha">#REF!</definedName>
    <definedName name="inframdha">#REF!</definedName>
    <definedName name="Intercompanysales">'[37]Elim-entries'!$C$5</definedName>
    <definedName name="IntercoReceivables">[38]Interco!$R$160</definedName>
    <definedName name="IntExp">#REF!</definedName>
    <definedName name="IntExpCurr">#REF!</definedName>
    <definedName name="IntExpLast">#REF!</definedName>
    <definedName name="Invest_Cap1">#REF!</definedName>
    <definedName name="Invest_Cap2">#REF!</definedName>
    <definedName name="iooio" hidden="1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NON_PER_DET_EST" hidden="1">"c12755"</definedName>
    <definedName name="IQ_ANALYST_NON_PER_DET_EST_THOM" hidden="1">"c12759"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REUT" hidden="1">"c3843"</definedName>
    <definedName name="IQ_EST_ACT_FFO_SHARE" hidden="1">"c1666"</definedName>
    <definedName name="IQ_EST_ACT_FFO_SHARE_SHARE_REUT" hidden="1">"c3843"</definedName>
    <definedName name="IQ_EST_ACT_FFO_SHARE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DIFF_REUT" hidden="1">"c3890"</definedName>
    <definedName name="IQ_EST_FFO_GROWTH_1YR" hidden="1">"c4425"</definedName>
    <definedName name="IQ_EST_FFO_GROWTH_1YR_THOM" hidden="1">"c5170"</definedName>
    <definedName name="IQ_EST_FFO_GROWTH_2YR" hidden="1">"c4426"</definedName>
    <definedName name="IQ_EST_FFO_GROWTH_2YR_THOM" hidden="1">"c5171"</definedName>
    <definedName name="IQ_EST_FFO_GROWTH_Q_1YR" hidden="1">"c4427"</definedName>
    <definedName name="IQ_EST_FFO_GROWTH_Q_1YR_THOM" hidden="1">"c5172"</definedName>
    <definedName name="IQ_EST_FFO_SEQ_GROWTH_Q" hidden="1">"c4428"</definedName>
    <definedName name="IQ_EST_FFO_SEQ_GROWTH_Q_THOM" hidden="1">"c5173"</definedName>
    <definedName name="IQ_EST_FFO_SHARE_DIFF" hidden="1">"c1869"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"c1870"</definedName>
    <definedName name="IQ_EST_FFO_SURPRISE_PERCENT" hidden="1">"c4453"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998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"c4445"</definedName>
    <definedName name="IQ_FFO_EST_REUT" hidden="1">"c3837"</definedName>
    <definedName name="IQ_FFO_HIGH_EST" hidden="1">"c4448"</definedName>
    <definedName name="IQ_FFO_HIGH_EST_REUT" hidden="1">"c3839"</definedName>
    <definedName name="IQ_FFO_LOW_EST" hidden="1">"c4449"</definedName>
    <definedName name="IQ_FFO_LOW_EST_REUT" hidden="1">"c3840"</definedName>
    <definedName name="IQ_FFO_MEDIAN_EST" hidden="1">"c4450"</definedName>
    <definedName name="IQ_FFO_MEDIAN_EST_REUT" hidden="1">"c3838"</definedName>
    <definedName name="IQ_FFO_NUM_EST" hidden="1">"c4451"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"c418"</definedName>
    <definedName name="IQ_FFO_SHARE_HIGH_EST" hidden="1">"c419"</definedName>
    <definedName name="IQ_FFO_SHARE_LOW_EST" hidden="1">"c420"</definedName>
    <definedName name="IQ_FFO_SHARE_MEDIAN_EST" hidden="1">"c1665"</definedName>
    <definedName name="IQ_FFO_SHARE_NUM_EST" hidden="1">"c421"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"c422"</definedName>
    <definedName name="IQ_FFO_STDDEV_EST" hidden="1">"c4452"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"09/21/2012 11:38:06"</definedName>
    <definedName name="IQ_NAMES_REVISION_DATE__1" hidden="1">42142.8184259259</definedName>
    <definedName name="IQ_NAMES_REVISION_DATE__2" hidden="1">42182.7366435185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39716.8372222222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uotgruo" hidden="1">#REF!</definedName>
    <definedName name="isci">[36]analiz!$L$34</definedName>
    <definedName name="iuoruid" hidden="1">#REF!</definedName>
    <definedName name="Jan">#REF!</definedName>
    <definedName name="JB_Purchase">#REF!</definedName>
    <definedName name="JB_Weight">#REF!</definedName>
    <definedName name="JF_Gold">#REF!</definedName>
    <definedName name="JF_Reg">#REF!</definedName>
    <definedName name="jjfjkfjk" hidden="1">#REF!</definedName>
    <definedName name="jkj" hidden="1">#REF!</definedName>
    <definedName name="JPY">#REF!</definedName>
    <definedName name="k">'[23]#REF!'!$X$1</definedName>
    <definedName name="kidstravel">#REF!</definedName>
    <definedName name="kk">'[23]#REF!'!#REF!</definedName>
    <definedName name="kkkva">[11]Parameters!#REF!</definedName>
    <definedName name="kkkwhkgmt">[11]Parameters!#REF!</definedName>
    <definedName name="kkt">#REF!</definedName>
    <definedName name="klkl" hidden="1">#REF!</definedName>
    <definedName name="KPI">[6]Control!$D$11</definedName>
    <definedName name="KT帳款餘額">[28]KT帳款餘額!#REF!</definedName>
    <definedName name="kvaunitcost">#REF!</definedName>
    <definedName name="L">'[23]#REF!'!$D$283</definedName>
    <definedName name="L_J">#REF!</definedName>
    <definedName name="Labor_Inflator">#REF!</definedName>
    <definedName name="laf">[11]Parameters!#REF!</definedName>
    <definedName name="Last_Covered">#REF!</definedName>
    <definedName name="lastyear">#REF!</definedName>
    <definedName name="lc">#REF!</definedName>
    <definedName name="lcesspkgmt">#REF!</definedName>
    <definedName name="lcu">#REF!</definedName>
    <definedName name="lcusdxrlastyearend">#REF!</definedName>
    <definedName name="lcusdxrnextyear">#REF!</definedName>
    <definedName name="lcusdxrq1">#REF!</definedName>
    <definedName name="lcusdxrq2">#REF!</definedName>
    <definedName name="lcusdxrq3">#REF!</definedName>
    <definedName name="lcusdxrq4">#REF!</definedName>
    <definedName name="lcusdxryearafter">#REF!</definedName>
    <definedName name="Lease_Denom">#REF!</definedName>
    <definedName name="Lease_Denom_Rate">#REF!</definedName>
    <definedName name="Lease_Deposit">#REF!</definedName>
    <definedName name="Lease_Rate">#REF!</definedName>
    <definedName name="leavetravel">#REF!</definedName>
    <definedName name="limcount" hidden="1">1</definedName>
    <definedName name="lin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n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n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n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n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s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s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s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s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is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kj" localSheetId="5" hidden="1">{"print95",#N/A,FALSE,"1995E.XLS";"print96",#N/A,FALSE,"1996E.XLS"}</definedName>
    <definedName name="lkj" localSheetId="4" hidden="1">{"print95",#N/A,FALSE,"1995E.XLS";"print96",#N/A,FALSE,"1996E.XLS"}</definedName>
    <definedName name="lkj" localSheetId="0" hidden="1">{"print95",#N/A,FALSE,"1995E.XLS";"print96",#N/A,FALSE,"1996E.XLS"}</definedName>
    <definedName name="lkj" localSheetId="2" hidden="1">{"print95",#N/A,FALSE,"1995E.XLS";"print96",#N/A,FALSE,"1996E.XLS"}</definedName>
    <definedName name="lkj" hidden="1">{"print95",#N/A,FALSE,"1995E.XLS";"print96",#N/A,FALSE,"1996E.XLS"}</definedName>
    <definedName name="lll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ll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ll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ll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ll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lll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Location">#REF!</definedName>
    <definedName name="Locker">#REF!</definedName>
    <definedName name="Locker_Weight">#REF!</definedName>
    <definedName name="LorryCostPerkm">#REF!</definedName>
    <definedName name="m">'[23]#REF!'!#REF!</definedName>
    <definedName name="M_R">#REF!</definedName>
    <definedName name="main_aic">'[29]Selective Coordination Tool'!$J$13</definedName>
    <definedName name="MainGradesPercent">#REF!</definedName>
    <definedName name="Major_Minor">[1]Control!$D$37</definedName>
    <definedName name="manday_rate">[13]FacLabour!#REF!</definedName>
    <definedName name="manhoursperday">#REF!</definedName>
    <definedName name="markup">#REF!</definedName>
    <definedName name="MARKVALUE">#REF!</definedName>
    <definedName name="MAS">#REF!</definedName>
    <definedName name="matshskggl">#REF!</definedName>
    <definedName name="Mature_Attrition">#REF!</definedName>
    <definedName name="mbmgp">#REF!</definedName>
    <definedName name="MCCostpa">#REF!</definedName>
    <definedName name="MCycleCostPA">#REF!</definedName>
    <definedName name="MD_Gold">#REF!</definedName>
    <definedName name="MD_Reg">#REF!</definedName>
    <definedName name="MDBulDivInfil">'[11]Estate No. 1 - Physical'!#REF!</definedName>
    <definedName name="MDBulDivPluck">'[11]Estate No. 1 - Physical'!#REF!</definedName>
    <definedName name="MDBulEstInfil">'[11]Estate No. 1 - Physical'!#REF!</definedName>
    <definedName name="MDBulEStPluck">'[11]Estate No. 1 - Physical'!#REF!</definedName>
    <definedName name="MDCF1">#REF!</definedName>
    <definedName name="MDCF2">#REF!</definedName>
    <definedName name="MDCF3">#REF!</definedName>
    <definedName name="MDCF4">#REF!</definedName>
    <definedName name="MDCF5">#REF!</definedName>
    <definedName name="MDCF6">#REF!</definedName>
    <definedName name="MDCF7">#REF!</definedName>
    <definedName name="MDCF8">#REF!</definedName>
    <definedName name="MDCost">#REF!</definedName>
    <definedName name="MDKKDivInfil">#REF!</definedName>
    <definedName name="MDKKDivMaint">#REF!</definedName>
    <definedName name="MDKKDivPluck">#REF!</definedName>
    <definedName name="MDKKEstInfil">#REF!</definedName>
    <definedName name="MDKKEstMaint">#REF!</definedName>
    <definedName name="MDKKEstPluck">#REF!</definedName>
    <definedName name="MDNdolaDivInfil">#REF!</definedName>
    <definedName name="MDNdolaDivMaint">#REF!</definedName>
    <definedName name="MDNdolaDivPluck">#REF!</definedName>
    <definedName name="MDNgamDivInfil">'[11]Estate No. 1 - Physical'!#REF!</definedName>
    <definedName name="MDNgamDivPluck">'[11]Estate No. 1 - Physical'!#REF!</definedName>
    <definedName name="MDNguaDivInfil">#REF!</definedName>
    <definedName name="MDNguaDivMaint">#REF!</definedName>
    <definedName name="MDNguaDivPluck">#REF!</definedName>
    <definedName name="MDZilDivInfil">'[11]Estate No. 1 - Physical'!#REF!</definedName>
    <definedName name="MDZilDivPluck">'[11]Estate No. 1 - Physical'!#REF!</definedName>
    <definedName name="mel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l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l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l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Members_Table">#REF!</definedName>
    <definedName name="MerrillPrintIt" hidden="1">[18]!MerrillPrintIt</definedName>
    <definedName name="mglcsepkg">#REF!</definedName>
    <definedName name="mgusdsepkg">#REF!</definedName>
    <definedName name="Minority">#REF!</definedName>
    <definedName name="Misc">#REF!</definedName>
    <definedName name="MKTVALUE">#REF!</definedName>
    <definedName name="MKTVALUE2">#REF!</definedName>
    <definedName name="mmgp">#REF!</definedName>
    <definedName name="mmgpny">#REF!</definedName>
    <definedName name="mmgpyat">#REF!</definedName>
    <definedName name="montaj">'[23]#REF!'!#REF!</definedName>
    <definedName name="mopcostperkg">#REF!</definedName>
    <definedName name="MR_Base">#REF!</definedName>
    <definedName name="MR_Base_Months">#REF!</definedName>
    <definedName name="MREND">#REF!</definedName>
    <definedName name="MREND2">#REF!</definedName>
    <definedName name="MRESID1">#REF!</definedName>
    <definedName name="MRESID2">#REF!</definedName>
    <definedName name="mrpcostperkg">#REF!</definedName>
    <definedName name="name">#REF!</definedName>
    <definedName name="Net_Space_FC">#REF!</definedName>
    <definedName name="NewRange" hidden="1">[18]!NewRange</definedName>
    <definedName name="Non_Mem_JB_Sales">#REF!</definedName>
    <definedName name="Non_Mem_PS_Sales">#REF!</definedName>
    <definedName name="NoWeeksStockMT">#REF!</definedName>
    <definedName name="nybmgp">#REF!</definedName>
    <definedName name="o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bras">#REF!</definedName>
    <definedName name="OBRVAL">#REF!</definedName>
    <definedName name="OBRVAL2">#REF!</definedName>
    <definedName name="odgkidpsoikgpo" hidden="1">#REF!</definedName>
    <definedName name="OFFER">'[27]Pro Forma'!$G$12</definedName>
    <definedName name="OffPeak">#REF!</definedName>
    <definedName name="ogpaykg">#REF!</definedName>
    <definedName name="ojvlc" hidden="1">#REF!</definedName>
    <definedName name="oncost">#REF!</definedName>
    <definedName name="oo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o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o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o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o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OpCase">[19]Model!$E$5</definedName>
    <definedName name="opcm3">#REF!</definedName>
    <definedName name="Options">#REF!</definedName>
    <definedName name="ouoidguoi" hidden="1">#REF!</definedName>
    <definedName name="Overhead_BO">#REF!</definedName>
    <definedName name="p">'[23]#REF!'!#REF!</definedName>
    <definedName name="P_Unit">[1]Control!$D$11</definedName>
    <definedName name="PayRateperkgGL">#REF!</definedName>
    <definedName name="payrise">#REF!</definedName>
    <definedName name="Peak">#REF!</definedName>
    <definedName name="Period" localSheetId="0">[39]CoverPage!$D$1</definedName>
    <definedName name="Period" localSheetId="2">[39]CoverPage!$D$1</definedName>
    <definedName name="Period">[39]CoverPage!$D$1</definedName>
    <definedName name="Period_RoE">#REF!</definedName>
    <definedName name="peter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eter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eter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eter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eter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peusdpp">#REF!</definedName>
    <definedName name="Picture">INDIRECT([40]Welcome!$B$11)</definedName>
    <definedName name="Picture2">INDIRECT([40]Welcome!$B$12)</definedName>
    <definedName name="PIPO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IPO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IPO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IPO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IPO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pklf">#REF!</definedName>
    <definedName name="PL">#REF!</definedName>
    <definedName name="plantbushhaeutco">#REF!</definedName>
    <definedName name="plantbushhakal">#REF!</definedName>
    <definedName name="plgh4">#REF!</definedName>
    <definedName name="pofdgipfdi" hidden="1">#REF!</definedName>
    <definedName name="Portfolio">[1]Control!$D$35</definedName>
    <definedName name="ppnp">[11]Parameters!#REF!</definedName>
    <definedName name="ppt_Acq_Matrix">#REF!</definedName>
    <definedName name="Pref">#REF!</definedName>
    <definedName name="Preferred_Rate">#REF!</definedName>
    <definedName name="Preferred1">#REF!</definedName>
    <definedName name="Preferred2">#REF!</definedName>
    <definedName name="PRELIMS">#REF!</definedName>
    <definedName name="PreSales_Begin">#REF!</definedName>
    <definedName name="PriceDate">#REF!</definedName>
    <definedName name="PriceDate2">#REF!</definedName>
    <definedName name="PriceMainGradeDisc">#REF!</definedName>
    <definedName name="PriceMombAllTeas">#REF!</definedName>
    <definedName name="PriceOffGradeDisc">#REF!</definedName>
    <definedName name="_xlnm.Print_Area" localSheetId="3">'Capital Progression (p)'!$A$1:$Q$60</definedName>
    <definedName name="_xlnm.Print_Area" localSheetId="4">'Company MOIC (USD)p'!$A$1:$AC$34</definedName>
    <definedName name="_xlnm.Print_Area" localSheetId="0">'IFC Cover'!$A$1:$L$38</definedName>
    <definedName name="_xlnm.Print_Area" localSheetId="2">'Returns Table (p)'!$A$1:$M$39</definedName>
    <definedName name="_xlnm.Print_Area" localSheetId="1">Summary!$A$1:$L$43</definedName>
    <definedName name="PRINT_AREA_MI">#REF!</definedName>
    <definedName name="Product">#REF!</definedName>
    <definedName name="Product_Code">[1]Control!$D$36</definedName>
    <definedName name="Product1">[1]Control!$D$5</definedName>
    <definedName name="Productivity">#REF!</definedName>
    <definedName name="Project_Dev">#REF!</definedName>
    <definedName name="ProjSwitch">#REF!</definedName>
    <definedName name="prolinks_519b41dc8ead429cbcbb5e191d9cf0c6" hidden="1">[31]Comps!#REF!</definedName>
    <definedName name="prolinks_9647cf8066d242b6bf27315041ac7180" hidden="1">'[31]Op Stats'!#REF!</definedName>
    <definedName name="prolinks_b0eb4ace8c614fc0a92d3934c8a2645c" hidden="1">'[31]Op Stats'!#REF!</definedName>
    <definedName name="prolinks_fbfda80eec294ceebd011782d805328a" hidden="1">[31]Comps!#REF!</definedName>
    <definedName name="PROSP1">#REF!</definedName>
    <definedName name="PROSP2">#REF!</definedName>
    <definedName name="prunbushmd">#REF!</definedName>
    <definedName name="prunmdhaeutco">#REF!</definedName>
    <definedName name="prunmdhakal">#REF!</definedName>
    <definedName name="PS_Purchase">#REF!</definedName>
    <definedName name="PS_Weight">#REF!</definedName>
    <definedName name="PT_Comm">#REF!</definedName>
    <definedName name="PT_Fee">#REF!</definedName>
    <definedName name="PT_Weight">#REF!</definedName>
    <definedName name="PT2a">#REF!</definedName>
    <definedName name="purchase_multiple">[41]Model!$T$27</definedName>
    <definedName name="pvcor">[11]CostCentres!$M$179</definedName>
    <definedName name="PVCostpa">#REF!</definedName>
    <definedName name="PVehiclecostPA">#REF!</definedName>
    <definedName name="q" localSheetId="5" hidden="1">{"Qtr Op Mgd Q2",#N/A,FALSE,"Qtr-Op (Mng)";"Qtr Op Rpt Q2",#N/A,FALSE,"Qtr-Op (Rpt)";"Operating Vs Reported",#N/A,FALSE,"Rpt-Op Inc"}</definedName>
    <definedName name="q" localSheetId="4" hidden="1">{"Qtr Op Mgd Q2",#N/A,FALSE,"Qtr-Op (Mng)";"Qtr Op Rpt Q2",#N/A,FALSE,"Qtr-Op (Rpt)";"Operating Vs Reported",#N/A,FALSE,"Rpt-Op Inc"}</definedName>
    <definedName name="q" localSheetId="0" hidden="1">{"Qtr Op Mgd Q2",#N/A,FALSE,"Qtr-Op (Mng)";"Qtr Op Rpt Q2",#N/A,FALSE,"Qtr-Op (Rpt)";"Operating Vs Reported",#N/A,FALSE,"Rpt-Op Inc"}</definedName>
    <definedName name="q" localSheetId="2" hidden="1">{"Qtr Op Mgd Q2",#N/A,FALSE,"Qtr-Op (Mng)";"Qtr Op Rpt Q2",#N/A,FALSE,"Qtr-Op (Rpt)";"Operating Vs Reported",#N/A,FALSE,"Rpt-Op Inc"}</definedName>
    <definedName name="q" hidden="1">{"Qtr Op Mgd Q2",#N/A,FALSE,"Qtr-Op (Mng)";"Qtr Op Rpt Q2",#N/A,FALSE,"Qtr-Op (Rpt)";"Operating Vs Reported",#N/A,FALSE,"Rpt-Op Inc"}</definedName>
    <definedName name="qgq" hidden="1">[18]!qgq</definedName>
    <definedName name="qqq" localSheetId="5" hidden="1">{"Output-3Column",#N/A,FALSE,"Output"}</definedName>
    <definedName name="qqq" localSheetId="4" hidden="1">{"Output-3Column",#N/A,FALSE,"Output"}</definedName>
    <definedName name="qqq" localSheetId="0" hidden="1">{"Output-3Column",#N/A,FALSE,"Output"}</definedName>
    <definedName name="qqq" localSheetId="2" hidden="1">{"Output-3Column",#N/A,FALSE,"Output"}</definedName>
    <definedName name="qqq" hidden="1">{"Output-3Column",#N/A,FALSE,"Output"}</definedName>
    <definedName name="qqqqqq" localSheetId="5" hidden="1">{"Output-BaseYear",#N/A,FALSE,"Output"}</definedName>
    <definedName name="qqqqqq" localSheetId="4" hidden="1">{"Output-BaseYear",#N/A,FALSE,"Output"}</definedName>
    <definedName name="qqqqqq" localSheetId="0" hidden="1">{"Output-BaseYear",#N/A,FALSE,"Output"}</definedName>
    <definedName name="qqqqqq" localSheetId="2" hidden="1">{"Output-BaseYear",#N/A,FALSE,"Output"}</definedName>
    <definedName name="qqqqqq" hidden="1">{"Output-BaseYear",#N/A,FALSE,"Output"}</definedName>
    <definedName name="qualityfactor">#REF!</definedName>
    <definedName name="Quarter">#REF!</definedName>
    <definedName name="qweerergt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erergt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erergt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erergt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erergt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eqweqwe" localSheetId="5" hidden="1">{#N/A,#N/A,FALSE,"Denmark";#N/A,#N/A,FALSE,"Denmark"}</definedName>
    <definedName name="qweqweqwe" localSheetId="4" hidden="1">{#N/A,#N/A,FALSE,"Denmark";#N/A,#N/A,FALSE,"Denmark"}</definedName>
    <definedName name="qweqweqwe" localSheetId="0" hidden="1">{#N/A,#N/A,FALSE,"Denmark";#N/A,#N/A,FALSE,"Denmark"}</definedName>
    <definedName name="qweqweqwe" localSheetId="2" hidden="1">{#N/A,#N/A,FALSE,"Denmark";#N/A,#N/A,FALSE,"Denmark"}</definedName>
    <definedName name="qweqweqwe" hidden="1">{#N/A,#N/A,FALSE,"Denmark";#N/A,#N/A,FALSE,"Denmark"}</definedName>
    <definedName name="qwqw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qw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qw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qw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qwqw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cruitmentCostperHA">[11]Parameters!#REF!</definedName>
    <definedName name="RedefinePrintTableRange" hidden="1">[18]!RedefinePrintTableRange</definedName>
    <definedName name="Regular_Weight">#REF!</definedName>
    <definedName name="Relevant" localSheetId="5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levant" localSheetId="4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levant" localSheetId="0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levant" localSheetId="2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levant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nt_Adj_Retail1">#REF!</definedName>
    <definedName name="Rent_Adj_Retail2">#REF!</definedName>
    <definedName name="Rent_Adj_Retail3">#REF!</definedName>
    <definedName name="Rent_Adj1">#REF!</definedName>
    <definedName name="Rent_Adj2">#REF!</definedName>
    <definedName name="Rent_Adj3">#REF!</definedName>
    <definedName name="Rent_FC">#REF!</definedName>
    <definedName name="Rent_Retail">#REF!</definedName>
    <definedName name="Rent_Table">#REF!</definedName>
    <definedName name="rep" localSheetId="5" hidden="1">{#N/A,#N/A,FALSE,"COVER";#N/A,#N/A,FALSE,"VALUATION";#N/A,#N/A,FALSE,"FORECAST";#N/A,#N/A,FALSE,"FY ANALYSIS ";#N/A,#N/A,FALSE," HY ANALYSIS"}</definedName>
    <definedName name="rep" localSheetId="4" hidden="1">{#N/A,#N/A,FALSE,"COVER";#N/A,#N/A,FALSE,"VALUATION";#N/A,#N/A,FALSE,"FORECAST";#N/A,#N/A,FALSE,"FY ANALYSIS ";#N/A,#N/A,FALSE," HY ANALYSIS"}</definedName>
    <definedName name="rep" localSheetId="0" hidden="1">{#N/A,#N/A,FALSE,"COVER";#N/A,#N/A,FALSE,"VALUATION";#N/A,#N/A,FALSE,"FORECAST";#N/A,#N/A,FALSE,"FY ANALYSIS ";#N/A,#N/A,FALSE," HY ANALYSIS"}</definedName>
    <definedName name="rep" localSheetId="2" hidden="1">{#N/A,#N/A,FALSE,"COVER";#N/A,#N/A,FALSE,"VALUATION";#N/A,#N/A,FALSE,"FORECAST";#N/A,#N/A,FALSE,"FY ANALYSIS ";#N/A,#N/A,FALSE," HY ANALYSIS"}</definedName>
    <definedName name="rep" hidden="1">{#N/A,#N/A,FALSE,"COVER";#N/A,#N/A,FALSE,"VALUATION";#N/A,#N/A,FALSE,"FORECAST";#N/A,#N/A,FALSE,"FY ANALYSIS ";#N/A,#N/A,FALSE," HY ANALYSIS"}</definedName>
    <definedName name="retail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tail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tail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tail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tail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Retail_SF">#REF!</definedName>
    <definedName name="RetainedEarningtoDec03">'[42]Elimination entries'!$D$25</definedName>
    <definedName name="Revenue">#REF!</definedName>
    <definedName name="RevYTDCurr">#REF!</definedName>
    <definedName name="RevYTDLast">#REF!</definedName>
    <definedName name="RMA">'[27]Pro Forma'!$Q$8</definedName>
    <definedName name="RoadEquipCostperHA">[11]Parameters!#REF!</definedName>
    <definedName name="RoadMatCostperHA">[11]Parameters!#REF!</definedName>
    <definedName name="Royalties">#REF!</definedName>
    <definedName name="rre" hidden="1">#REF!</definedName>
    <definedName name="s">'[3]Bulwa Estate - Physical'!#REF!</definedName>
    <definedName name="S_Unit">[1]Control!$D$13</definedName>
    <definedName name="SA">#REF!</definedName>
    <definedName name="sadf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df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d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d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alaries">#REF!</definedName>
    <definedName name="Salaries_BO">#REF!</definedName>
    <definedName name="Sales">#REF!</definedName>
    <definedName name="SalExpSubMomb">[3]Assumptions!#REF!</definedName>
    <definedName name="SalExpSubsDar">[3]Assumptions!#REF!</definedName>
    <definedName name="sanbushmd">#REF!</definedName>
    <definedName name="SBC">#REF!</definedName>
    <definedName name="SBCCurr">#REF!</definedName>
    <definedName name="SBCLast">#REF!</definedName>
    <definedName name="SBCswitch">#REF!</definedName>
    <definedName name="scalepay">#REF!</definedName>
    <definedName name="SCH">'[23]#REF!'!$D$282</definedName>
    <definedName name="sch0">[12]memo!$A$1:$H$44</definedName>
    <definedName name="sch1.01">'[12]BL schedule'!$A$1:$G$60</definedName>
    <definedName name="schedule10">'[43]MGT ACCTS'!#REF!</definedName>
    <definedName name="schedule11">'[43]MGT ACCTS'!#REF!</definedName>
    <definedName name="schedule12">'[43]MGT ACCTS'!#REF!</definedName>
    <definedName name="schedule1a">'[43]MGT ACCTS'!#REF!</definedName>
    <definedName name="schedule1b">'[43]MGT ACCTS'!#REF!</definedName>
    <definedName name="schedule2">'[43]MGT ACCTS'!#REF!</definedName>
    <definedName name="schedule3">'[43]MGT ACCTS'!#REF!</definedName>
    <definedName name="schedule4">'[43]MGT ACCTS'!#REF!</definedName>
    <definedName name="schedule5">'[43]MGT ACCTS'!#REF!</definedName>
    <definedName name="schedule5a">'[43]MGT ACCTS'!#REF!</definedName>
    <definedName name="schedule5b">'[43]MGT ACCTS'!#REF!</definedName>
    <definedName name="schedule6">'[43]MGT ACCTS'!#REF!</definedName>
    <definedName name="schedule6a">'[43]MGT ACCTS'!#REF!</definedName>
    <definedName name="schedule6b">'[43]MGT ACCTS'!#REF!</definedName>
    <definedName name="schedule7">'[43]MGT ACCTS'!#REF!</definedName>
    <definedName name="schedule7a">'[43]MGT ACCTS'!#REF!</definedName>
    <definedName name="schedule7b">'[43]MGT ACCTS'!#REF!</definedName>
    <definedName name="schedule8">'[43]MGT ACCTS'!#REF!</definedName>
    <definedName name="schedule8a">'[43]MGT ACCTS'!#REF!</definedName>
    <definedName name="schedule8b">'[43]MGT ACCTS'!#REF!</definedName>
    <definedName name="schedule9">'[43]MGT ACCTS'!$C$4:$G$51</definedName>
    <definedName name="sd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s" hidden="1">#N/A</definedName>
    <definedName name="sdsadsd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sadsd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sadsd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sadsd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sad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encount" hidden="1">1</definedName>
    <definedName name="SF_Ratio">#REF!</definedName>
    <definedName name="sgd">#REF!</definedName>
    <definedName name="sglcsepkg">#REF!</definedName>
    <definedName name="sgusdsepkg">#REF!</definedName>
    <definedName name="Share01">[1]Control!$F$11</definedName>
    <definedName name="Share02">[1]Control!$F$12</definedName>
    <definedName name="Share03">[8]Control!$F$13</definedName>
    <definedName name="Share12">[1]Control!$F$22</definedName>
    <definedName name="ShareOpen">[1]Control!$F$9</definedName>
    <definedName name="Shares">#REF!</definedName>
    <definedName name="shshryhasyhj" hidden="1">[18]!shshryhasyhj</definedName>
    <definedName name="shss" hidden="1">[18]!shss</definedName>
    <definedName name="soacostperkg">#REF!</definedName>
    <definedName name="Soft_Dep_Years">#REF!</definedName>
    <definedName name="Soft_Dev_Costs">#REF!</definedName>
    <definedName name="Space_Unit">#REF!</definedName>
    <definedName name="Spec">#REF!</definedName>
    <definedName name="ss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dds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dds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dds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dds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dds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spcostperkg">#REF!</definedName>
    <definedName name="ssy" hidden="1">[18]!ssy</definedName>
    <definedName name="stgusdxr">#REF!</definedName>
    <definedName name="STOCK">[27]Cases!$I$10</definedName>
    <definedName name="Strike">#REF!</definedName>
    <definedName name="Stub">[19]Model!$O$9</definedName>
    <definedName name="Sue" hidden="1">#REF!</definedName>
    <definedName name="SupervisionMaterialpermanday">[11]Parameters!#REF!</definedName>
    <definedName name="Switch">#REF!</definedName>
    <definedName name="T">'[23]#REF!'!$G$16</definedName>
    <definedName name="TabA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bA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bA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bA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bA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able">#REF!</definedName>
    <definedName name="TARG">'[27]Pro Forma'!$Q$6</definedName>
    <definedName name="TatepaCurrentinWTC">'[42]Elimination entries'!$D$14</definedName>
    <definedName name="tatepaInvestinKTL">'[42]Elimination entries'!$D$45</definedName>
    <definedName name="TatepaInvestinWTC">'[42]Elimination entries'!$D$26</definedName>
    <definedName name="TATEPAinWTC">'[42]Elimination entries'!$D$10</definedName>
    <definedName name="TaxRate">[19]Model!$T$5</definedName>
    <definedName name="tbdc">#REF!</definedName>
    <definedName name="tech">#REF!</definedName>
    <definedName name="tesdc">#REF!</definedName>
    <definedName name="test1">[30]Cases!$M$6</definedName>
    <definedName name="thec">#REF!</definedName>
    <definedName name="theu">#REF!</definedName>
    <definedName name="ThirdPartyNonInvInc">#REF!</definedName>
    <definedName name="tipmdha">#REF!</definedName>
    <definedName name="TIR">'[23]#REF!'!#REF!</definedName>
    <definedName name="tlc">#REF!</definedName>
    <definedName name="TLinha1">#REF!</definedName>
    <definedName name="tlrr">#REF!</definedName>
    <definedName name="tmcc">[11]CostCentres!$Q$147</definedName>
    <definedName name="tmcu">[11]CostCentres!$P$175</definedName>
    <definedName name="tpvc">[11]CostCentres!$Q$125</definedName>
    <definedName name="tpvu">[11]CostCentres!$M$175</definedName>
    <definedName name="TractorCostsperhour">#REF!</definedName>
    <definedName name="trev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ev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ev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ev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re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tshusdxrlastyearend">#REF!</definedName>
    <definedName name="ttboys">#REF!</definedName>
    <definedName name="ttclerks">#REF!</definedName>
    <definedName name="ttcor">[11]CostCentres!$G$184</definedName>
    <definedName name="ttdrivers">#REF!</definedName>
    <definedName name="ttestate01divn01">#REF!</definedName>
    <definedName name="ttestate01divn02">#REF!</definedName>
    <definedName name="ttestate01divn03">#REF!</definedName>
    <definedName name="ttestate01fuel">#REF!</definedName>
    <definedName name="ttestate01nursery">#REF!</definedName>
    <definedName name="ttestate02divn01">#REF!</definedName>
    <definedName name="ttestate02divn02">#REF!</definedName>
    <definedName name="ttestate02divn03">#REF!</definedName>
    <definedName name="ttestate02fuel">#REF!</definedName>
    <definedName name="ttestate02nursery">#REF!</definedName>
    <definedName name="ttestate03divn01">#REF!</definedName>
    <definedName name="ttestate03divn02">#REF!</definedName>
    <definedName name="ttestate03divn03">#REF!</definedName>
    <definedName name="tttc">[11]CostCentres!$Q$67</definedName>
    <definedName name="tttu">[11]CostCentres!$G$175</definedName>
    <definedName name="turnpay">#REF!</definedName>
    <definedName name="tvwc">#REF!</definedName>
    <definedName name="twc">#REF!</definedName>
    <definedName name="U">'[23]#REF!'!$D$5</definedName>
    <definedName name="U_O">#REF!</definedName>
    <definedName name="ULinha">#REF!</definedName>
    <definedName name="ULinha10">#REF!</definedName>
    <definedName name="ULinha11">#REF!</definedName>
    <definedName name="ULinha12">#REF!</definedName>
    <definedName name="ULinha13">#REF!</definedName>
    <definedName name="ULinha14">#REF!</definedName>
    <definedName name="ULinha2">#REF!</definedName>
    <definedName name="ULinha4">#REF!</definedName>
    <definedName name="ULinha5">#REF!</definedName>
    <definedName name="ULinha7">#REF!</definedName>
    <definedName name="ULinha8">#REF!</definedName>
    <definedName name="ULinha9">#REF!</definedName>
    <definedName name="ULinhaR">#REF!</definedName>
    <definedName name="Unit">[1]Control!$D$21</definedName>
    <definedName name="Unit_Opens">#REF!</definedName>
    <definedName name="UNITVAL">#REF!</definedName>
    <definedName name="UNITVAL2">#REF!</definedName>
    <definedName name="Uom">'[44]#REF!'!#REF!</definedName>
    <definedName name="UreaCostperkg">#REF!</definedName>
    <definedName name="Usage_Ratio">#REF!</definedName>
    <definedName name="USD">#REF!</definedName>
    <definedName name="usd_loan_roi">#REF!</definedName>
    <definedName name="vaaaaaavavv" hidden="1">[18]!vaaaaaavavv</definedName>
    <definedName name="VAT">#REF!</definedName>
    <definedName name="vd" localSheetId="5" hidden="1">{"Pressup",#N/A,TRUE,"Sheet1";"Resumo",#N/A,TRUE,"Cond";"Bal",#N/A,TRUE,"DR";"DR",#N/A,TRUE,"DR";"Anexos",#N/A,TRUE,"Anexo";"Tes1",#N/A,TRUE,"Proj";"Tes2",#N/A,TRUE,"Proj";"Tes3",#N/A,TRUE,"Proj";"Lojas",#N/A,TRUE,"Cond"}</definedName>
    <definedName name="vd" localSheetId="4" hidden="1">{"Pressup",#N/A,TRUE,"Sheet1";"Resumo",#N/A,TRUE,"Cond";"Bal",#N/A,TRUE,"DR";"DR",#N/A,TRUE,"DR";"Anexos",#N/A,TRUE,"Anexo";"Tes1",#N/A,TRUE,"Proj";"Tes2",#N/A,TRUE,"Proj";"Tes3",#N/A,TRUE,"Proj";"Lojas",#N/A,TRUE,"Cond"}</definedName>
    <definedName name="vd" localSheetId="0" hidden="1">{"Pressup",#N/A,TRUE,"Sheet1";"Resumo",#N/A,TRUE,"Cond";"Bal",#N/A,TRUE,"DR";"DR",#N/A,TRUE,"DR";"Anexos",#N/A,TRUE,"Anexo";"Tes1",#N/A,TRUE,"Proj";"Tes2",#N/A,TRUE,"Proj";"Tes3",#N/A,TRUE,"Proj";"Lojas",#N/A,TRUE,"Cond"}</definedName>
    <definedName name="vd" localSheetId="2" hidden="1">{"Pressup",#N/A,TRUE,"Sheet1";"Resumo",#N/A,TRUE,"Cond";"Bal",#N/A,TRUE,"DR";"DR",#N/A,TRUE,"DR";"Anexos",#N/A,TRUE,"Anexo";"Tes1",#N/A,TRUE,"Proj";"Tes2",#N/A,TRUE,"Proj";"Tes3",#N/A,TRUE,"Proj";"Lojas",#N/A,TRUE,"Cond"}</definedName>
    <definedName name="vd" hidden="1">{"Pressup",#N/A,TRUE,"Sheet1";"Resumo",#N/A,TRUE,"Cond";"Bal",#N/A,TRUE,"DR";"DR",#N/A,TRUE,"DR";"Anexos",#N/A,TRUE,"Anexo";"Tes1",#N/A,TRUE,"Proj";"Tes2",#N/A,TRUE,"Proj";"Tes3",#N/A,TRUE,"Proj";"Lojas",#N/A,TRUE,"Cond"}</definedName>
    <definedName name="vreutco">#REF!</definedName>
    <definedName name="vrkal">#REF!</definedName>
    <definedName name="vv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v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v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v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v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vwrhe">#REF!</definedName>
    <definedName name="vwrl">#REF!</definedName>
    <definedName name="vwrmc">#REF!</definedName>
    <definedName name="vwrpv">#REF!</definedName>
    <definedName name="vwrtt">#REF!</definedName>
    <definedName name="Wakulima_Tea_Company_Limited">#REF!</definedName>
    <definedName name="WeedMatcostperHA">#REF!</definedName>
    <definedName name="weedmdha">#REF!</definedName>
    <definedName name="wergqerrgqwergr" hidden="1">[18]!wergqerrgqwergr</definedName>
    <definedName name="WFJV">[45]Assumptions!#REF!</definedName>
    <definedName name="workersperheadman">#REF!</definedName>
    <definedName name="Workingdaysinyear">#REF!</definedName>
    <definedName name="wospi">#REF!</definedName>
    <definedName name="wrn.2._.pagers." localSheetId="5" hidden="1">{"Cover",#N/A,FALSE,"Cover";"Summary",#N/A,FALSE,"Summarpage"}</definedName>
    <definedName name="wrn.2._.pagers." localSheetId="4" hidden="1">{"Cover",#N/A,FALSE,"Cover";"Summary",#N/A,FALSE,"Summarpage"}</definedName>
    <definedName name="wrn.2._.pagers." localSheetId="0" hidden="1">{"Cover",#N/A,FALSE,"Cover";"Summary",#N/A,FALSE,"Summarpage"}</definedName>
    <definedName name="wrn.2._.pagers." localSheetId="2" hidden="1">{"Cover",#N/A,FALSE,"Cover";"Summary",#N/A,FALSE,"Summarpage"}</definedName>
    <definedName name="wrn.2._.pagers." hidden="1">{"Cover",#N/A,FALSE,"Cover";"Summary",#N/A,FALSE,"Summarpage"}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pages." localSheetId="5" hidden="1">{#N/A,#N/A,TRUE,"Historicals";#N/A,#N/A,TRUE,"Charts";#N/A,#N/A,TRUE,"Forecasts"}</definedName>
    <definedName name="wrn.allpages." localSheetId="4" hidden="1">{#N/A,#N/A,TRUE,"Historicals";#N/A,#N/A,TRUE,"Charts";#N/A,#N/A,TRUE,"Forecasts"}</definedName>
    <definedName name="wrn.allpages." localSheetId="0" hidden="1">{#N/A,#N/A,TRUE,"Historicals";#N/A,#N/A,TRUE,"Charts";#N/A,#N/A,TRUE,"Forecasts"}</definedName>
    <definedName name="wrn.allpages." localSheetId="2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llSections." localSheetId="5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llSections." localSheetId="4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llSections." localSheetId="0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llSections." localSheetId="2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llSections.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Annual._.Operating._.Earnings." localSheetId="5" hidden="1">{"Annual 1996",#N/A,FALSE,"Ann-Op (Mng)";"Annual 1996",#N/A,FALSE,"Ann-Op (Rep)";"Operating Vs. Reported Earnings",#N/A,FALSE,"Rpt-Op Inc"}</definedName>
    <definedName name="wrn.Annual._.Operating._.Earnings." localSheetId="4" hidden="1">{"Annual 1996",#N/A,FALSE,"Ann-Op (Mng)";"Annual 1996",#N/A,FALSE,"Ann-Op (Rep)";"Operating Vs. Reported Earnings",#N/A,FALSE,"Rpt-Op Inc"}</definedName>
    <definedName name="wrn.Annual._.Operating._.Earnings." localSheetId="0" hidden="1">{"Annual 1996",#N/A,FALSE,"Ann-Op (Mng)";"Annual 1996",#N/A,FALSE,"Ann-Op (Rep)";"Operating Vs. Reported Earnings",#N/A,FALSE,"Rpt-Op Inc"}</definedName>
    <definedName name="wrn.Annual._.Operating._.Earnings." localSheetId="2" hidden="1">{"Annual 1996",#N/A,FALSE,"Ann-Op (Mng)";"Annual 1996",#N/A,FALSE,"Ann-Op (Rep)";"Operating Vs. Reported Earnings",#N/A,FALSE,"Rpt-Op Inc"}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localSheetId="5" hidden="1">{"Annual 1996",#N/A,FALSE,"Ann-Op (Mng)";"Annual 1996",#N/A,FALSE,"Ann-Op (Rep)";"Operating Vs. Reported Earnings",#N/A,FALSE,"Rpt-Op Inc"}</definedName>
    <definedName name="wrn.Annual._.Operating._.Earnings1." localSheetId="4" hidden="1">{"Annual 1996",#N/A,FALSE,"Ann-Op (Mng)";"Annual 1996",#N/A,FALSE,"Ann-Op (Rep)";"Operating Vs. Reported Earnings",#N/A,FALSE,"Rpt-Op Inc"}</definedName>
    <definedName name="wrn.Annual._.Operating._.Earnings1." localSheetId="0" hidden="1">{"Annual 1996",#N/A,FALSE,"Ann-Op (Mng)";"Annual 1996",#N/A,FALSE,"Ann-Op (Rep)";"Operating Vs. Reported Earnings",#N/A,FALSE,"Rpt-Op Inc"}</definedName>
    <definedName name="wrn.Annual._.Operating._.Earnings1." localSheetId="2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beg_italia." localSheetId="5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eg_italia." localSheetId="4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eg_italia." localSheetId="0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eg_italia." localSheetId="2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eg_italia.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OTH." localSheetId="5" hidden="1">{"pros",#N/A,FALSE,"Prospects";"ctry",#N/A,FALSE,"Countries"}</definedName>
    <definedName name="wrn.BOTH." localSheetId="4" hidden="1">{"pros",#N/A,FALSE,"Prospects";"ctry",#N/A,FALSE,"Countries"}</definedName>
    <definedName name="wrn.BOTH." localSheetId="0" hidden="1">{"pros",#N/A,FALSE,"Prospects";"ctry",#N/A,FALSE,"Countries"}</definedName>
    <definedName name="wrn.BOTH." localSheetId="2" hidden="1">{"pros",#N/A,FALSE,"Prospects";"ctry",#N/A,FALSE,"Countries"}</definedName>
    <definedName name="wrn.BOTH." hidden="1">{"pros",#N/A,FALSE,"Prospects";"ctry",#N/A,FALSE,"Countries"}</definedName>
    <definedName name="wrn.Cash._.Flow." localSheetId="5" hidden="1">{"Cash Flow",#N/A,FALSE,"Report "}</definedName>
    <definedName name="wrn.Cash._.Flow." localSheetId="4" hidden="1">{"Cash Flow",#N/A,FALSE,"Report "}</definedName>
    <definedName name="wrn.Cash._.Flow." localSheetId="0" hidden="1">{"Cash Flow",#N/A,FALSE,"Report "}</definedName>
    <definedName name="wrn.Cash._.Flow." localSheetId="2" hidden="1">{"Cash Flow",#N/A,FALSE,"Report "}</definedName>
    <definedName name="wrn.Cash._.Flow." hidden="1">{"Cash Flow",#N/A,FALSE,"Report "}</definedName>
    <definedName name="wrn.Coded._.IAS._.FS." localSheetId="5" hidden="1">{"IASTrail",#N/A,FALSE,"IAS"}</definedName>
    <definedName name="wrn.Coded._.IAS._.FS." localSheetId="4" hidden="1">{"IASTrail",#N/A,FALSE,"IAS"}</definedName>
    <definedName name="wrn.Coded._.IAS._.FS." localSheetId="0" hidden="1">{"IASTrail",#N/A,FALSE,"IAS"}</definedName>
    <definedName name="wrn.Coded._.IAS._.FS." localSheetId="2" hidden="1">{"IASTrail",#N/A,FALSE,"IAS"}</definedName>
    <definedName name="wrn.Coded._.IAS._.FS." hidden="1">{"IASTrail",#N/A,FALSE,"IAS"}</definedName>
    <definedName name="wrn.Complete." localSheetId="5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ExecSumms." localSheetId="5" hidden="1">{#N/A,#N/A,TRUE,"ExecSummary";#N/A,#N/A,TRUE,"ExecSummaryCosts";#N/A,#N/A,TRUE,"ExecSummaryRent"}</definedName>
    <definedName name="wrn.ExecSumms." localSheetId="4" hidden="1">{#N/A,#N/A,TRUE,"ExecSummary";#N/A,#N/A,TRUE,"ExecSummaryCosts";#N/A,#N/A,TRUE,"ExecSummaryRent"}</definedName>
    <definedName name="wrn.ExecSumms." localSheetId="0" hidden="1">{#N/A,#N/A,TRUE,"ExecSummary";#N/A,#N/A,TRUE,"ExecSummaryCosts";#N/A,#N/A,TRUE,"ExecSummaryRent"}</definedName>
    <definedName name="wrn.ExecSumms." localSheetId="2" hidden="1">{#N/A,#N/A,TRUE,"ExecSummary";#N/A,#N/A,TRUE,"ExecSummaryCosts";#N/A,#N/A,TRUE,"ExecSummaryRent"}</definedName>
    <definedName name="wrn.ExecSumms." hidden="1">{#N/A,#N/A,TRUE,"ExecSummary";#N/A,#N/A,TRUE,"ExecSummaryCosts";#N/A,#N/A,TRUE,"ExecSummaryRent"}</definedName>
    <definedName name="wrn.Fixed._.Assets._.Note._.and._.Depreciation." localSheetId="5" hidden="1">{#N/A,#N/A,FALSE,"FA_1";#N/A,#N/A,FALSE,"Dep'n SE";#N/A,#N/A,FALSE,"Dep'n FC"}</definedName>
    <definedName name="wrn.Fixed._.Assets._.Note._.and._.Depreciation." localSheetId="4" hidden="1">{#N/A,#N/A,FALSE,"FA_1";#N/A,#N/A,FALSE,"Dep'n SE";#N/A,#N/A,FALSE,"Dep'n FC"}</definedName>
    <definedName name="wrn.Fixed._.Assets._.Note._.and._.Depreciation." localSheetId="0" hidden="1">{#N/A,#N/A,FALSE,"FA_1";#N/A,#N/A,FALSE,"Dep'n SE";#N/A,#N/A,FALSE,"Dep'n FC"}</definedName>
    <definedName name="wrn.Fixed._.Assets._.Note._.and._.Depreciation." localSheetId="2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orecast._.Q1." localSheetId="5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localSheetId="4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localSheetId="2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5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4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2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5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4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2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5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4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0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2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5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4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2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5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4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2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IAS._.STATEMENTS." localSheetId="5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4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Report." localSheetId="5" hidden="1">{#N/A,#N/A,FALSE,"COVER";#N/A,#N/A,FALSE,"VALUATION";#N/A,#N/A,FALSE,"FORECAST";#N/A,#N/A,FALSE,"FY ANALYSIS ";#N/A,#N/A,FALSE," HY ANALYSIS"}</definedName>
    <definedName name="wrn.Full._.Report." localSheetId="4" hidden="1">{#N/A,#N/A,FALSE,"COVER";#N/A,#N/A,FALSE,"VALUATION";#N/A,#N/A,FALSE,"FORECAST";#N/A,#N/A,FALSE,"FY ANALYSIS ";#N/A,#N/A,FALSE," HY ANALYSIS"}</definedName>
    <definedName name="wrn.Full._.Report." localSheetId="0" hidden="1">{#N/A,#N/A,FALSE,"COVER";#N/A,#N/A,FALSE,"VALUATION";#N/A,#N/A,FALSE,"FORECAST";#N/A,#N/A,FALSE,"FY ANALYSIS ";#N/A,#N/A,FALSE," HY ANALYSIS"}</definedName>
    <definedName name="wrn.Full._.Report." localSheetId="2" hidden="1">{#N/A,#N/A,FALSE,"COVER";#N/A,#N/A,FALSE,"VALUATION";#N/A,#N/A,FALSE,"FORECAST";#N/A,#N/A,FALSE,"FY ANALYSIS ";#N/A,#N/A,FALSE," HY ANALYSIS"}</definedName>
    <definedName name="wrn.Full._.Report." hidden="1">{#N/A,#N/A,FALSE,"COVER";#N/A,#N/A,FALSE,"VALUATION";#N/A,#N/A,FALSE,"FORECAST";#N/A,#N/A,FALSE,"FY ANALYSIS ";#N/A,#N/A,FALSE," HY ANALYSIS"}</definedName>
    <definedName name="wrn.Full._.TRAIL." localSheetId="5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4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adLease._.Report." localSheetId="5" hidden="1">{"Report",#N/A,FALSE,"Report "}</definedName>
    <definedName name="wrn.HeadLease._.Report." localSheetId="4" hidden="1">{"Report",#N/A,FALSE,"Report "}</definedName>
    <definedName name="wrn.HeadLease._.Report." localSheetId="0" hidden="1">{"Report",#N/A,FALSE,"Report "}</definedName>
    <definedName name="wrn.HeadLease._.Report." localSheetId="2" hidden="1">{"Report",#N/A,FALSE,"Report "}</definedName>
    <definedName name="wrn.HeadLease._.Report." hidden="1">{"Report",#N/A,FALSE,"Report "}</definedName>
    <definedName name="wrn.Help." localSheetId="5" hidden="1">{#N/A,#N/A,TRUE,"MAP";#N/A,#N/A,TRUE,"STEPS";#N/A,#N/A,TRUE,"RULES"}</definedName>
    <definedName name="wrn.Help." localSheetId="4" hidden="1">{#N/A,#N/A,TRUE,"MAP";#N/A,#N/A,TRUE,"STEPS";#N/A,#N/A,TRUE,"RULES"}</definedName>
    <definedName name="wrn.Help." localSheetId="0" hidden="1">{#N/A,#N/A,TRUE,"MAP";#N/A,#N/A,TRUE,"STEPS";#N/A,#N/A,TRUE,"RULES"}</definedName>
    <definedName name="wrn.Help." localSheetId="2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5" hidden="1">{"IASBS",#N/A,TRUE,"IAS";"IASPL",#N/A,TRUE,"IAS";"IASNotes",#N/A,TRUE,"IAS";"CFDir - expanded",#N/A,TRUE,"CF DIR"}</definedName>
    <definedName name="wrn.IAS._.BS._.PL._.CF._.and._.Notes." localSheetId="4" hidden="1">{"IASBS",#N/A,TRUE,"IAS";"IASPL",#N/A,TRUE,"IAS";"IASNotes",#N/A,TRUE,"IAS";"CFDir - expanded",#N/A,TRUE,"CF DIR"}</definedName>
    <definedName name="wrn.IAS._.BS._.PL._.CF._.and._.Notes." localSheetId="0" hidden="1">{"IASBS",#N/A,TRUE,"IAS";"IASPL",#N/A,TRUE,"IAS";"IASNotes",#N/A,TRUE,"IAS";"CFDir - expanded",#N/A,TRUE,"CF DIR"}</definedName>
    <definedName name="wrn.IAS._.BS._.PL._.CF._.and._.Notes." localSheetId="2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5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4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5" hidden="1">{"IAS Mapping",#N/A,TRUE,"RSA_FS"}</definedName>
    <definedName name="wrn.IAS._.Mapping." localSheetId="4" hidden="1">{"IAS Mapping",#N/A,TRUE,"RSA_FS"}</definedName>
    <definedName name="wrn.IAS._.Mapping." localSheetId="0" hidden="1">{"IAS Mapping",#N/A,TRUE,"RSA_FS"}</definedName>
    <definedName name="wrn.IAS._.Mapping." localSheetId="2" hidden="1">{"IAS Mapping",#N/A,TRUE,"RSA_FS"}</definedName>
    <definedName name="wrn.IAS._.Mapping." hidden="1">{"IAS Mapping",#N/A,TRUE,"RSA_FS"}</definedName>
    <definedName name="wrn.Impressão." localSheetId="5" hidden="1">{"Pressup",#N/A,TRUE,"Sheet1";"Resumo",#N/A,TRUE,"Cond";"Bal",#N/A,TRUE,"DR";"DR",#N/A,TRUE,"DR";"Anexos",#N/A,TRUE,"Anexo";"Tes1",#N/A,TRUE,"Proj";"Tes2",#N/A,TRUE,"Proj";"Tes3",#N/A,TRUE,"Proj";"Lojas",#N/A,TRUE,"Cond"}</definedName>
    <definedName name="wrn.Impressão." localSheetId="4" hidden="1">{"Pressup",#N/A,TRUE,"Sheet1";"Resumo",#N/A,TRUE,"Cond";"Bal",#N/A,TRUE,"DR";"DR",#N/A,TRUE,"DR";"Anexos",#N/A,TRUE,"Anexo";"Tes1",#N/A,TRUE,"Proj";"Tes2",#N/A,TRUE,"Proj";"Tes3",#N/A,TRUE,"Proj";"Lojas",#N/A,TRUE,"Cond"}</definedName>
    <definedName name="wrn.Impressão." localSheetId="0" hidden="1">{"Pressup",#N/A,TRUE,"Sheet1";"Resumo",#N/A,TRUE,"Cond";"Bal",#N/A,TRUE,"DR";"DR",#N/A,TRUE,"DR";"Anexos",#N/A,TRUE,"Anexo";"Tes1",#N/A,TRUE,"Proj";"Tes2",#N/A,TRUE,"Proj";"Tes3",#N/A,TRUE,"Proj";"Lojas",#N/A,TRUE,"Cond"}</definedName>
    <definedName name="wrn.Impressão." localSheetId="2" hidden="1">{"Pressup",#N/A,TRUE,"Sheet1";"Resumo",#N/A,TRUE,"Cond";"Bal",#N/A,TRUE,"DR";"DR",#N/A,TRUE,"DR";"Anexos",#N/A,TRUE,"Anexo";"Tes1",#N/A,TRUE,"Proj";"Tes2",#N/A,TRUE,"Proj";"Tes3",#N/A,TRUE,"Proj";"Lojas",#N/A,TRUE,"Cond"}</definedName>
    <definedName name="wrn.Impressão." hidden="1">{"Pressup",#N/A,TRUE,"Sheet1";"Resumo",#N/A,TRUE,"Cond";"Bal",#N/A,TRUE,"DR";"DR",#N/A,TRUE,"DR";"Anexos",#N/A,TRUE,"Anexo";"Tes1",#N/A,TRUE,"Proj";"Tes2",#N/A,TRUE,"Proj";"Tes3",#N/A,TRUE,"Proj";"Lojas",#N/A,TRUE,"Cond"}</definedName>
    <definedName name="wrn.Industry.xls." localSheetId="5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4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2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lation._.factors._.used." localSheetId="5" hidden="1">{#N/A,#N/A,FALSE,"Infl_fact"}</definedName>
    <definedName name="wrn.Inflation._.factors._.used." localSheetId="4" hidden="1">{#N/A,#N/A,FALSE,"Infl_fact"}</definedName>
    <definedName name="wrn.Inflation._.factors._.used." localSheetId="0" hidden="1">{#N/A,#N/A,FALSE,"Infl_fact"}</definedName>
    <definedName name="wrn.Inflation._.factors._.used." localSheetId="2" hidden="1">{#N/A,#N/A,FALSE,"Infl_fact"}</definedName>
    <definedName name="wrn.Inflation._.factors._.used." hidden="1">{#N/A,#N/A,FALSE,"Infl_fact"}</definedName>
    <definedName name="wrn.Inputs." localSheetId="5" hidden="1">{"Inflation-BaseYear",#N/A,FALSE,"Inputs"}</definedName>
    <definedName name="wrn.Inputs." localSheetId="4" hidden="1">{"Inflation-BaseYear",#N/A,FALSE,"Inputs"}</definedName>
    <definedName name="wrn.Inputs." localSheetId="0" hidden="1">{"Inflation-BaseYear",#N/A,FALSE,"Inputs"}</definedName>
    <definedName name="wrn.Inputs." localSheetId="2" hidden="1">{"Inflation-BaseYear",#N/A,FALSE,"Inputs"}</definedName>
    <definedName name="wrn.Inputs." hidden="1">{"Inflation-BaseYear",#N/A,FALSE,"Inputs"}</definedName>
    <definedName name="wrn.mobile." localSheetId="5" hidden="1">{#N/A,#N/A,FALSE,"Denmark";#N/A,#N/A,FALSE,"Denmark"}</definedName>
    <definedName name="wrn.mobile." localSheetId="4" hidden="1">{#N/A,#N/A,FALSE,"Denmark";#N/A,#N/A,FALSE,"Denmark"}</definedName>
    <definedName name="wrn.mobile." localSheetId="0" hidden="1">{#N/A,#N/A,FALSE,"Denmark";#N/A,#N/A,FALSE,"Denmark"}</definedName>
    <definedName name="wrn.mobile." localSheetId="2" hidden="1">{#N/A,#N/A,FALSE,"Denmark";#N/A,#N/A,FALSE,"Denmark"}</definedName>
    <definedName name="wrn.mobile." hidden="1">{#N/A,#N/A,FALSE,"Denmark";#N/A,#N/A,FALSE,"Denmark"}</definedName>
    <definedName name="wrn.Output3Column." localSheetId="5" hidden="1">{"Output-3Column",#N/A,FALSE,"Output"}</definedName>
    <definedName name="wrn.Output3Column." localSheetId="4" hidden="1">{"Output-3Column",#N/A,FALSE,"Output"}</definedName>
    <definedName name="wrn.Output3Column." localSheetId="0" hidden="1">{"Output-3Column",#N/A,FALSE,"Output"}</definedName>
    <definedName name="wrn.Output3Column." localSheetId="2" hidden="1">{"Output-3Column",#N/A,FALSE,"Output"}</definedName>
    <definedName name="wrn.Output3Column." hidden="1">{"Output-3Column",#N/A,FALSE,"Output"}</definedName>
    <definedName name="wrn.OutputAll." localSheetId="5" hidden="1">{"Output-All",#N/A,FALSE,"Output"}</definedName>
    <definedName name="wrn.OutputAll." localSheetId="4" hidden="1">{"Output-All",#N/A,FALSE,"Output"}</definedName>
    <definedName name="wrn.OutputAll." localSheetId="0" hidden="1">{"Output-All",#N/A,FALSE,"Output"}</definedName>
    <definedName name="wrn.OutputAll." localSheetId="2" hidden="1">{"Output-All",#N/A,FALSE,"Output"}</definedName>
    <definedName name="wrn.OutputAll." hidden="1">{"Output-All",#N/A,FALSE,"Output"}</definedName>
    <definedName name="wrn.OutputBaseYear." localSheetId="5" hidden="1">{"Output-BaseYear",#N/A,FALSE,"Output"}</definedName>
    <definedName name="wrn.OutputBaseYear." localSheetId="4" hidden="1">{"Output-BaseYear",#N/A,FALSE,"Output"}</definedName>
    <definedName name="wrn.OutputBaseYear." localSheetId="0" hidden="1">{"Output-BaseYear",#N/A,FALSE,"Output"}</definedName>
    <definedName name="wrn.OutputBaseYear." localSheetId="2" hidden="1">{"Output-BaseYear",#N/A,FALSE,"Output"}</definedName>
    <definedName name="wrn.OutputBaseYear." hidden="1">{"Output-BaseYear",#N/A,FALSE,"Output"}</definedName>
    <definedName name="wrn.OutputMin." localSheetId="5" hidden="1">{"Output-Min",#N/A,FALSE,"Output"}</definedName>
    <definedName name="wrn.OutputMin." localSheetId="4" hidden="1">{"Output-Min",#N/A,FALSE,"Output"}</definedName>
    <definedName name="wrn.OutputMin." localSheetId="0" hidden="1">{"Output-Min",#N/A,FALSE,"Output"}</definedName>
    <definedName name="wrn.OutputMin." localSheetId="2" hidden="1">{"Output-Min",#N/A,FALSE,"Output"}</definedName>
    <definedName name="wrn.OutputMin." hidden="1">{"Output-Min",#N/A,FALSE,"Output"}</definedName>
    <definedName name="wrn.OutputPercent." localSheetId="5" hidden="1">{"Output%",#N/A,FALSE,"Output"}</definedName>
    <definedName name="wrn.OutputPercent." localSheetId="4" hidden="1">{"Output%",#N/A,FALSE,"Output"}</definedName>
    <definedName name="wrn.OutputPercent." localSheetId="0" hidden="1">{"Output%",#N/A,FALSE,"Output"}</definedName>
    <definedName name="wrn.OutputPercent." localSheetId="2" hidden="1">{"Output%",#N/A,FALSE,"Output"}</definedName>
    <definedName name="wrn.OutputPercent." hidden="1">{"Output%",#N/A,FALSE,"Output"}</definedName>
    <definedName name="wrn.PL._.Analysis." localSheetId="5" hidden="1">{"AnalRSA",#N/A,TRUE,"PL-Anal";"AnalIAS",#N/A,TRUE,"PL-Anal"}</definedName>
    <definedName name="wrn.PL._.Analysis." localSheetId="4" hidden="1">{"AnalRSA",#N/A,TRUE,"PL-Anal";"AnalIAS",#N/A,TRUE,"PL-Anal"}</definedName>
    <definedName name="wrn.PL._.Analysis." localSheetId="0" hidden="1">{"AnalRSA",#N/A,TRUE,"PL-Anal";"AnalIAS",#N/A,TRUE,"PL-Anal"}</definedName>
    <definedName name="wrn.PL._.Analysis." localSheetId="2" hidden="1">{"AnalRSA",#N/A,TRUE,"PL-Anal";"AnalIAS",#N/A,TRUE,"PL-Anal"}</definedName>
    <definedName name="wrn.PL._.Analysis." hidden="1">{"AnalRSA",#N/A,TRUE,"PL-Anal";"AnalIAS",#N/A,TRUE,"PL-Anal"}</definedName>
    <definedName name="wrn.Print._.whole._.model." localSheetId="5" hidden="1">{#N/A,#N/A,TRUE,"PPI valuation";#N/A,#N/A,TRUE,"Robbialac valuation"}</definedName>
    <definedName name="wrn.Print._.whole._.model." localSheetId="4" hidden="1">{#N/A,#N/A,TRUE,"PPI valuation";#N/A,#N/A,TRUE,"Robbialac valuation"}</definedName>
    <definedName name="wrn.Print._.whole._.model." localSheetId="0" hidden="1">{#N/A,#N/A,TRUE,"PPI valuation";#N/A,#N/A,TRUE,"Robbialac valuation"}</definedName>
    <definedName name="wrn.Print._.whole._.model." localSheetId="2" hidden="1">{#N/A,#N/A,TRUE,"PPI valuation";#N/A,#N/A,TRUE,"Robbialac valuation"}</definedName>
    <definedName name="wrn.Print._.whole._.model." hidden="1">{#N/A,#N/A,TRUE,"PPI valuation";#N/A,#N/A,TRUE,"Robbialac valuation"}</definedName>
    <definedName name="wrn.print95and96." localSheetId="5" hidden="1">{"print95",#N/A,FALSE,"1995E.XLS";"print96",#N/A,FALSE,"1996E.XLS"}</definedName>
    <definedName name="wrn.print95and96." localSheetId="4" hidden="1">{"print95",#N/A,FALSE,"1995E.XLS";"print96",#N/A,FALSE,"1996E.XLS"}</definedName>
    <definedName name="wrn.print95and96." localSheetId="0" hidden="1">{"print95",#N/A,FALSE,"1995E.XLS";"print96",#N/A,FALSE,"1996E.XLS"}</definedName>
    <definedName name="wrn.print95and96." localSheetId="2" hidden="1">{"print95",#N/A,FALSE,"1995E.XLS";"print96",#N/A,FALSE,"1996E.XLS"}</definedName>
    <definedName name="wrn.print95and96." hidden="1">{"print95",#N/A,FALSE,"1995E.XLS";"print96",#N/A,FALSE,"1996E.XLS"}</definedName>
    <definedName name="wrn.PrintOut." localSheetId="5" hidden="1">{"Summary Statistics",#N/A,FALSE,"Template";"DCF Valuation",#N/A,FALSE,"Template"}</definedName>
    <definedName name="wrn.PrintOut." localSheetId="4" hidden="1">{"Summary Statistics",#N/A,FALSE,"Template";"DCF Valuation",#N/A,FALSE,"Template"}</definedName>
    <definedName name="wrn.PrintOut." localSheetId="0" hidden="1">{"Summary Statistics",#N/A,FALSE,"Template";"DCF Valuation",#N/A,FALSE,"Template"}</definedName>
    <definedName name="wrn.PrintOut." localSheetId="2" hidden="1">{"Summary Statistics",#N/A,FALSE,"Template";"DCF Valuation",#N/A,FALSE,"Template"}</definedName>
    <definedName name="wrn.PrintOut." hidden="1">{"Summary Statistics",#N/A,FALSE,"Template";"DCF Valuation",#N/A,FALSE,"Template"}</definedName>
    <definedName name="wrn.Pulp." localSheetId="5" hidden="1">{"Pulp Production",#N/A,FALSE,"Pulp";"Pulp Earnings",#N/A,FALSE,"Pulp"}</definedName>
    <definedName name="wrn.Pulp." localSheetId="4" hidden="1">{"Pulp Production",#N/A,FALSE,"Pulp";"Pulp Earnings",#N/A,FALSE,"Pulp"}</definedName>
    <definedName name="wrn.Pulp." localSheetId="0" hidden="1">{"Pulp Production",#N/A,FALSE,"Pulp";"Pulp Earnings",#N/A,FALSE,"Pulp"}</definedName>
    <definedName name="wrn.Pulp." localSheetId="2" hidden="1">{"Pulp Production",#N/A,FALSE,"Pulp";"Pulp Earnings",#N/A,FALSE,"Pulp"}</definedName>
    <definedName name="wrn.Pulp." hidden="1">{"Pulp Production",#N/A,FALSE,"Pulp";"Pulp Earnings",#N/A,FALSE,"Pulp"}</definedName>
    <definedName name="wrn.Qtr._.Op._.Q1." localSheetId="5" hidden="1">{"Qtr Op Mgd Q1",#N/A,FALSE,"Qtr-Op (Mng)";"Qtr Op Rpt Q1",#N/A,FALSE,"Qtr-Op (Rpt)";"Operating Vs Reported",#N/A,FALSE,"Rpt-Op Inc"}</definedName>
    <definedName name="wrn.Qtr._.Op._.Q1." localSheetId="4" hidden="1">{"Qtr Op Mgd Q1",#N/A,FALSE,"Qtr-Op (Mng)";"Qtr Op Rpt Q1",#N/A,FALSE,"Qtr-Op (Rpt)";"Operating Vs Reported",#N/A,FALSE,"Rpt-Op Inc"}</definedName>
    <definedName name="wrn.Qtr._.Op._.Q1." localSheetId="0" hidden="1">{"Qtr Op Mgd Q1",#N/A,FALSE,"Qtr-Op (Mng)";"Qtr Op Rpt Q1",#N/A,FALSE,"Qtr-Op (Rpt)";"Operating Vs Reported",#N/A,FALSE,"Rpt-Op Inc"}</definedName>
    <definedName name="wrn.Qtr._.Op._.Q1." localSheetId="2" hidden="1">{"Qtr Op Mgd Q1",#N/A,FALSE,"Qtr-Op (Mng)";"Qtr Op Rpt Q1",#N/A,FALSE,"Qtr-Op (Rpt)";"Operating Vs Reported",#N/A,FALSE,"Rpt-Op Inc"}</definedName>
    <definedName name="wrn.Qtr._.Op._.Q1." hidden="1">{"Qtr Op Mgd Q1",#N/A,FALSE,"Qtr-Op (Mng)";"Qtr Op Rpt Q1",#N/A,FALSE,"Qtr-Op (Rpt)";"Operating Vs Reported",#N/A,FALSE,"Rpt-Op Inc"}</definedName>
    <definedName name="wrn.Qtr._.Op._.Q2." localSheetId="5" hidden="1">{"Qtr Op Mgd Q2",#N/A,FALSE,"Qtr-Op (Mng)";"Qtr Op Rpt Q2",#N/A,FALSE,"Qtr-Op (Rpt)";"Operating Vs Reported",#N/A,FALSE,"Rpt-Op Inc"}</definedName>
    <definedName name="wrn.Qtr._.Op._.Q2." localSheetId="4" hidden="1">{"Qtr Op Mgd Q2",#N/A,FALSE,"Qtr-Op (Mng)";"Qtr Op Rpt Q2",#N/A,FALSE,"Qtr-Op (Rpt)";"Operating Vs Reported",#N/A,FALSE,"Rpt-Op Inc"}</definedName>
    <definedName name="wrn.Qtr._.Op._.Q2." localSheetId="0" hidden="1">{"Qtr Op Mgd Q2",#N/A,FALSE,"Qtr-Op (Mng)";"Qtr Op Rpt Q2",#N/A,FALSE,"Qtr-Op (Rpt)";"Operating Vs Reported",#N/A,FALSE,"Rpt-Op Inc"}</definedName>
    <definedName name="wrn.Qtr._.Op._.Q2." localSheetId="2" hidden="1">{"Qtr Op Mgd Q2",#N/A,FALSE,"Qtr-Op (Mng)";"Qtr Op Rpt Q2",#N/A,FALSE,"Qtr-Op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localSheetId="5" hidden="1">{"Qtr Op Mgd Q3",#N/A,FALSE,"Qtr-Op (Mng)";"Qtr Op Rpt Q3",#N/A,FALSE,"Qtr-Op (Rpt)";"Operating Vs Reported",#N/A,FALSE,"Rpt-Op Inc"}</definedName>
    <definedName name="wrn.Qtr._.Op._.Q3." localSheetId="4" hidden="1">{"Qtr Op Mgd Q3",#N/A,FALSE,"Qtr-Op (Mng)";"Qtr Op Rpt Q3",#N/A,FALSE,"Qtr-Op (Rpt)";"Operating Vs Reported",#N/A,FALSE,"Rpt-Op Inc"}</definedName>
    <definedName name="wrn.Qtr._.Op._.Q3." localSheetId="0" hidden="1">{"Qtr Op Mgd Q3",#N/A,FALSE,"Qtr-Op (Mng)";"Qtr Op Rpt Q3",#N/A,FALSE,"Qtr-Op (Rpt)";"Operating Vs Reported",#N/A,FALSE,"Rpt-Op Inc"}</definedName>
    <definedName name="wrn.Qtr._.Op._.Q3." localSheetId="2" hidden="1">{"Qtr Op Mgd Q3",#N/A,FALSE,"Qtr-Op (Mng)";"Qtr Op Rpt Q3",#N/A,FALSE,"Qtr-Op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localSheetId="5" hidden="1">{"Qtr Op Mgd Q3",#N/A,FALSE,"Qtr-Op (Mng)";"Qtr Op Rpt Q4",#N/A,FALSE,"Qtr-Op (Rpt)";"Operating Vs Reported",#N/A,FALSE,"Rpt-Op Inc"}</definedName>
    <definedName name="wrn.Qtr._.Op._.Q4." localSheetId="4" hidden="1">{"Qtr Op Mgd Q3",#N/A,FALSE,"Qtr-Op (Mng)";"Qtr Op Rpt Q4",#N/A,FALSE,"Qtr-Op (Rpt)";"Operating Vs Reported",#N/A,FALSE,"Rpt-Op Inc"}</definedName>
    <definedName name="wrn.Qtr._.Op._.Q4." localSheetId="0" hidden="1">{"Qtr Op Mgd Q3",#N/A,FALSE,"Qtr-Op (Mng)";"Qtr Op Rpt Q4",#N/A,FALSE,"Qtr-Op (Rpt)";"Operating Vs Reported",#N/A,FALSE,"Rpt-Op Inc"}</definedName>
    <definedName name="wrn.Qtr._.Op._.Q4." localSheetId="2" hidden="1">{"Qtr Op Mgd Q3",#N/A,FALSE,"Qtr-Op (Mng)";"Qtr Op Rpt Q4",#N/A,FALSE,"Qtr-Op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localSheetId="5" hidden="1">{"Qtr Op Mgd Q2",#N/A,FALSE,"Qtr-Op (Mng)";"Qtr Op Rpt Q2",#N/A,FALSE,"Qtr-Op (Rpt)";"Operating Vs Reported",#N/A,FALSE,"Rpt-Op Inc"}</definedName>
    <definedName name="wrn.Qtr._.Op._Q2a." localSheetId="4" hidden="1">{"Qtr Op Mgd Q2",#N/A,FALSE,"Qtr-Op (Mng)";"Qtr Op Rpt Q2",#N/A,FALSE,"Qtr-Op (Rpt)";"Operating Vs Reported",#N/A,FALSE,"Rpt-Op Inc"}</definedName>
    <definedName name="wrn.Qtr._.Op._Q2a." localSheetId="0" hidden="1">{"Qtr Op Mgd Q2",#N/A,FALSE,"Qtr-Op (Mng)";"Qtr Op Rpt Q2",#N/A,FALSE,"Qtr-Op (Rpt)";"Operating Vs Reported",#N/A,FALSE,"Rpt-Op Inc"}</definedName>
    <definedName name="wrn.Qtr._.Op._Q2a." localSheetId="2" hidden="1">{"Qtr Op Mgd Q2",#N/A,FALSE,"Qtr-Op (Mng)";"Qtr Op Rpt Q2",#N/A,FALSE,"Qtr-Op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localSheetId="5" hidden="1">{"Qtr Op Mgd Q3",#N/A,FALSE,"Qtr-Op (Mng)";"Qtr Op Rpt Q4",#N/A,FALSE,"Qtr-Op (Rpt)";"Operating Vs Reported",#N/A,FALSE,"Rpt-Op Inc"}</definedName>
    <definedName name="wrn.Qtr_.Op._.Q4." localSheetId="4" hidden="1">{"Qtr Op Mgd Q3",#N/A,FALSE,"Qtr-Op (Mng)";"Qtr Op Rpt Q4",#N/A,FALSE,"Qtr-Op (Rpt)";"Operating Vs Reported",#N/A,FALSE,"Rpt-Op Inc"}</definedName>
    <definedName name="wrn.Qtr_.Op._.Q4." localSheetId="0" hidden="1">{"Qtr Op Mgd Q3",#N/A,FALSE,"Qtr-Op (Mng)";"Qtr Op Rpt Q4",#N/A,FALSE,"Qtr-Op (Rpt)";"Operating Vs Reported",#N/A,FALSE,"Rpt-Op Inc"}</definedName>
    <definedName name="wrn.Qtr_.Op._.Q4." localSheetId="2" hidden="1">{"Qtr Op Mgd Q3",#N/A,FALSE,"Qtr-Op (Mng)";"Qtr Op Rpt Q4",#N/A,FALSE,"Qtr-Op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Relevant._.Sections." localSheetId="5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levant._.Sections." localSheetId="4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levant._.Sections." localSheetId="0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levant._.Sections." localSheetId="2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localSheetId="5" hidden="1">{#N/A,#N/A,FALSE,"COVER";#N/A,#N/A,FALSE,"FORECAST";#N/A,#N/A,FALSE,"VALUATION";#N/A,#N/A,FALSE,"FY ANALYSIS ";#N/A,#N/A,FALSE," HY ANALYSIS"}</definedName>
    <definedName name="wrn.Report." localSheetId="4" hidden="1">{#N/A,#N/A,FALSE,"COVER";#N/A,#N/A,FALSE,"FORECAST";#N/A,#N/A,FALSE,"VALUATION";#N/A,#N/A,FALSE,"FY ANALYSIS ";#N/A,#N/A,FALSE," HY ANALYSIS"}</definedName>
    <definedName name="wrn.Report." localSheetId="0" hidden="1">{#N/A,#N/A,FALSE,"COVER";#N/A,#N/A,FALSE,"FORECAST";#N/A,#N/A,FALSE,"VALUATION";#N/A,#N/A,FALSE,"FY ANALYSIS ";#N/A,#N/A,FALSE," HY ANALYSIS"}</definedName>
    <definedName name="wrn.Report." localSheetId="2" hidden="1">{#N/A,#N/A,FALSE,"COVER";#N/A,#N/A,FALSE,"FORECAST";#N/A,#N/A,FALSE,"VALUATION";#N/A,#N/A,FALSE,"FY ANALYSIS ";#N/A,#N/A,FALSE," HY ANALYSIS"}</definedName>
    <definedName name="wrn.Report." hidden="1">{#N/A,#N/A,FALSE,"COVER";#N/A,#N/A,FALSE,"FORECAST";#N/A,#N/A,FALSE,"VALUATION";#N/A,#N/A,FALSE,"FY ANALYSIS ";#N/A,#N/A,FALSE," HY ANALYSIS"}</definedName>
    <definedName name="wrn.Robuster." localSheetId="5" hidden="1">{#N/A,#N/A,FALSE,"Descr";#N/A,#N/A,FALSE,"Inputs";#N/A,#N/A,FALSE,"Op Margin";#N/A,#N/A,FALSE,"Depn";#N/A,#N/A,FALSE,"Finance";#N/A,#N/A,FALSE,"Tax";#N/A,#N/A,FALSE,"P &amp; L";#N/A,#N/A,FALSE,"CFS";#N/A,#N/A,FALSE,"BS";#N/A,#N/A,FALSE,"DCF";#N/A,#N/A,FALSE,"Ratios"}</definedName>
    <definedName name="wrn.Robuster." localSheetId="4" hidden="1">{#N/A,#N/A,FALSE,"Descr";#N/A,#N/A,FALSE,"Inputs";#N/A,#N/A,FALSE,"Op Margin";#N/A,#N/A,FALSE,"Depn";#N/A,#N/A,FALSE,"Finance";#N/A,#N/A,FALSE,"Tax";#N/A,#N/A,FALSE,"P &amp; L";#N/A,#N/A,FALSE,"CFS";#N/A,#N/A,FALSE,"BS";#N/A,#N/A,FALSE,"DCF";#N/A,#N/A,FALSE,"Ratios"}</definedName>
    <definedName name="wrn.Robuster." localSheetId="0" hidden="1">{#N/A,#N/A,FALSE,"Descr";#N/A,#N/A,FALSE,"Inputs";#N/A,#N/A,FALSE,"Op Margin";#N/A,#N/A,FALSE,"Depn";#N/A,#N/A,FALSE,"Finance";#N/A,#N/A,FALSE,"Tax";#N/A,#N/A,FALSE,"P &amp; L";#N/A,#N/A,FALSE,"CFS";#N/A,#N/A,FALSE,"BS";#N/A,#N/A,FALSE,"DCF";#N/A,#N/A,FALSE,"Ratios"}</definedName>
    <definedName name="wrn.Robuster." localSheetId="2" hidden="1">{#N/A,#N/A,FALSE,"Descr";#N/A,#N/A,FALSE,"Inputs";#N/A,#N/A,FALSE,"Op Margin";#N/A,#N/A,FALSE,"Depn";#N/A,#N/A,FALSE,"Finance";#N/A,#N/A,FALSE,"Tax";#N/A,#N/A,FALSE,"P &amp; L";#N/A,#N/A,FALSE,"CFS";#N/A,#N/A,FALSE,"BS";#N/A,#N/A,FALSE,"DCF";#N/A,#N/A,FALSE,"Ratios"}</definedName>
    <definedName name="wrn.Robuster." hidden="1">{#N/A,#N/A,FALSE,"Descr";#N/A,#N/A,FALSE,"Inputs";#N/A,#N/A,FALSE,"Op Margin";#N/A,#N/A,FALSE,"Depn";#N/A,#N/A,FALSE,"Finance";#N/A,#N/A,FALSE,"Tax";#N/A,#N/A,FALSE,"P &amp; L";#N/A,#N/A,FALSE,"CFS";#N/A,#N/A,FALSE,"BS";#N/A,#N/A,FALSE,"DCF";#N/A,#N/A,FALSE,"Ratios"}</definedName>
    <definedName name="wrn.RSA._.BS._.and._.PL." localSheetId="5" hidden="1">{"BS1",#N/A,TRUE,"RSA_FS";"BS2",#N/A,TRUE,"RSA_FS";"BS3",#N/A,TRUE,"RSA_FS"}</definedName>
    <definedName name="wrn.RSA._.BS._.and._.PL." localSheetId="4" hidden="1">{"BS1",#N/A,TRUE,"RSA_FS";"BS2",#N/A,TRUE,"RSA_FS";"BS3",#N/A,TRUE,"RSA_FS"}</definedName>
    <definedName name="wrn.RSA._.BS._.and._.PL." localSheetId="0" hidden="1">{"BS1",#N/A,TRUE,"RSA_FS";"BS2",#N/A,TRUE,"RSA_FS";"BS3",#N/A,TRUE,"RSA_FS"}</definedName>
    <definedName name="wrn.RSA._.BS._.and._.PL." localSheetId="2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Short." localSheetId="5" hidden="1">{#N/A,#N/A,TRUE,"ExecSummary";#N/A,#N/A,TRUE,"Main";#N/A,#N/A,TRUE,"Finance";#N/A,#N/A,TRUE,"EstCashflow"}</definedName>
    <definedName name="wrn.Short." localSheetId="4" hidden="1">{#N/A,#N/A,TRUE,"ExecSummary";#N/A,#N/A,TRUE,"Main";#N/A,#N/A,TRUE,"Finance";#N/A,#N/A,TRUE,"EstCashflow"}</definedName>
    <definedName name="wrn.Short." localSheetId="0" hidden="1">{#N/A,#N/A,TRUE,"ExecSummary";#N/A,#N/A,TRUE,"Main";#N/A,#N/A,TRUE,"Finance";#N/A,#N/A,TRUE,"EstCashflow"}</definedName>
    <definedName name="wrn.Short." localSheetId="2" hidden="1">{#N/A,#N/A,TRUE,"ExecSummary";#N/A,#N/A,TRUE,"Main";#N/A,#N/A,TRUE,"Finance";#N/A,#N/A,TRUE,"EstCashflow"}</definedName>
    <definedName name="wrn.Short." hidden="1">{#N/A,#N/A,TRUE,"ExecSummary";#N/A,#N/A,TRUE,"Main";#N/A,#N/A,TRUE,"Finance";#N/A,#N/A,TRUE,"EstCashflow"}</definedName>
    <definedName name="wrn.ShortPlusExecSumms." localSheetId="5" hidden="1">{#N/A,#N/A,TRUE,"ExecSummary";#N/A,#N/A,TRUE,"ExecSummaryCosts";#N/A,#N/A,TRUE,"ExecSummaryRent";#N/A,#N/A,TRUE,"Main";#N/A,#N/A,TRUE,"Finance";#N/A,#N/A,TRUE,"EstCashflow"}</definedName>
    <definedName name="wrn.ShortPlusExecSumms." localSheetId="4" hidden="1">{#N/A,#N/A,TRUE,"ExecSummary";#N/A,#N/A,TRUE,"ExecSummaryCosts";#N/A,#N/A,TRUE,"ExecSummaryRent";#N/A,#N/A,TRUE,"Main";#N/A,#N/A,TRUE,"Finance";#N/A,#N/A,TRUE,"EstCashflow"}</definedName>
    <definedName name="wrn.ShortPlusExecSumms." localSheetId="0" hidden="1">{#N/A,#N/A,TRUE,"ExecSummary";#N/A,#N/A,TRUE,"ExecSummaryCosts";#N/A,#N/A,TRUE,"ExecSummaryRent";#N/A,#N/A,TRUE,"Main";#N/A,#N/A,TRUE,"Finance";#N/A,#N/A,TRUE,"EstCashflow"}</definedName>
    <definedName name="wrn.ShortPlusExecSumms." localSheetId="2" hidden="1">{#N/A,#N/A,TRUE,"ExecSummary";#N/A,#N/A,TRUE,"ExecSummaryCosts";#N/A,#N/A,TRUE,"ExecSummaryRent";#N/A,#N/A,TRUE,"Main";#N/A,#N/A,TRUE,"Finance";#N/A,#N/A,TRUE,"EstCashflow"}</definedName>
    <definedName name="wrn.ShortPlusExecSumms." hidden="1">{#N/A,#N/A,TRUE,"ExecSummary";#N/A,#N/A,TRUE,"ExecSummaryCosts";#N/A,#N/A,TRUE,"ExecSummaryRent";#N/A,#N/A,TRUE,"Main";#N/A,#N/A,TRUE,"Finance";#N/A,#N/A,TRUE,"EstCashflow"}</definedName>
    <definedName name="wrn.StandardLessInterestCalc." localSheetId="5" hidden="1">{#N/A,#N/A,TRUE,"ExecSummary";#N/A,#N/A,TRUE,"ProjDescription";#N/A,#N/A,TRUE,"CostSummary";#N/A,#N/A,TRUE,"Main";#N/A,#N/A,TRUE,"Finance";#N/A,#N/A,TRUE,"EstCashflow";#N/A,#N/A,TRUE,"ExhibitA";#N/A,#N/A,TRUE,"CTD"}</definedName>
    <definedName name="wrn.StandardLessInterestCalc." localSheetId="4" hidden="1">{#N/A,#N/A,TRUE,"ExecSummary";#N/A,#N/A,TRUE,"ProjDescription";#N/A,#N/A,TRUE,"CostSummary";#N/A,#N/A,TRUE,"Main";#N/A,#N/A,TRUE,"Finance";#N/A,#N/A,TRUE,"EstCashflow";#N/A,#N/A,TRUE,"ExhibitA";#N/A,#N/A,TRUE,"CTD"}</definedName>
    <definedName name="wrn.StandardLessInterestCalc." localSheetId="0" hidden="1">{#N/A,#N/A,TRUE,"ExecSummary";#N/A,#N/A,TRUE,"ProjDescription";#N/A,#N/A,TRUE,"CostSummary";#N/A,#N/A,TRUE,"Main";#N/A,#N/A,TRUE,"Finance";#N/A,#N/A,TRUE,"EstCashflow";#N/A,#N/A,TRUE,"ExhibitA";#N/A,#N/A,TRUE,"CTD"}</definedName>
    <definedName name="wrn.StandardLessInterestCalc." localSheetId="2" hidden="1">{#N/A,#N/A,TRUE,"ExecSummary";#N/A,#N/A,TRUE,"ProjDescription";#N/A,#N/A,TRUE,"CostSummary";#N/A,#N/A,TRUE,"Main";#N/A,#N/A,TRUE,"Finance";#N/A,#N/A,TRUE,"EstCashflow";#N/A,#N/A,TRUE,"ExhibitA";#N/A,#N/A,TRUE,"CTD"}</definedName>
    <definedName name="wrn.StandardLessInterestCalc.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localSheetId="5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tandardPlusInterestCalc." localSheetId="4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tandardPlusInterestCalc." localSheetId="0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tandardPlusInterestCalc." localSheetId="2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tandardPlusInterestCalc.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b._.Tenants." localSheetId="5" hidden="1">{"Sub Tenant Report",#N/A,FALSE,"Report "}</definedName>
    <definedName name="wrn.Sub._.Tenants." localSheetId="4" hidden="1">{"Sub Tenant Report",#N/A,FALSE,"Report "}</definedName>
    <definedName name="wrn.Sub._.Tenants." localSheetId="0" hidden="1">{"Sub Tenant Report",#N/A,FALSE,"Report "}</definedName>
    <definedName name="wrn.Sub._.Tenants." localSheetId="2" hidden="1">{"Sub Tenant Report",#N/A,FALSE,"Report "}</definedName>
    <definedName name="wrn.Sub._.Tenants." hidden="1">{"Sub Tenant Report",#N/A,FALSE,"Report "}</definedName>
    <definedName name="wrn.todo.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TAL." localSheetId="5" hidden="1">{"DOM",#N/A,TRUE,"Dom Cel";"DOMNPV",#N/A,TRUE,"Dom Cel";"MMO",#N/A,TRUE,"Mobilfunk";"MMONPV",#N/A,TRUE,"Mobilfunk";"INT",#N/A,TRUE,"Intl Ops";"INTCOM",#N/A,TRUE,"Intl Ops";"PGANN",#N/A,TRUE,"Paging";"PGNPV",#N/A,TRUE,"Paging";"PROP",#N/A,TRUE,"Prop";"EPS",#N/A,TRUE,"GAAP";"PMV",#N/A,TRUE,"Val Summary";"Pub",#N/A,TRUE,"Val Summary";"PROPOCF",#N/A,TRUE,"Prop";"capx",#N/A,TRUE,"Cash-Capx"}</definedName>
    <definedName name="wrn.TOTAL." localSheetId="4" hidden="1">{"DOM",#N/A,TRUE,"Dom Cel";"DOMNPV",#N/A,TRUE,"Dom Cel";"MMO",#N/A,TRUE,"Mobilfunk";"MMONPV",#N/A,TRUE,"Mobilfunk";"INT",#N/A,TRUE,"Intl Ops";"INTCOM",#N/A,TRUE,"Intl Ops";"PGANN",#N/A,TRUE,"Paging";"PGNPV",#N/A,TRUE,"Paging";"PROP",#N/A,TRUE,"Prop";"EPS",#N/A,TRUE,"GAAP";"PMV",#N/A,TRUE,"Val Summary";"Pub",#N/A,TRUE,"Val Summary";"PROPOCF",#N/A,TRUE,"Prop";"capx",#N/A,TRUE,"Cash-Capx"}</definedName>
    <definedName name="wrn.TOTAL." localSheetId="0" hidden="1">{"DOM",#N/A,TRUE,"Dom Cel";"DOMNPV",#N/A,TRUE,"Dom Cel";"MMO",#N/A,TRUE,"Mobilfunk";"MMONPV",#N/A,TRUE,"Mobilfunk";"INT",#N/A,TRUE,"Intl Ops";"INTCOM",#N/A,TRUE,"Intl Ops";"PGANN",#N/A,TRUE,"Paging";"PGNPV",#N/A,TRUE,"Paging";"PROP",#N/A,TRUE,"Prop";"EPS",#N/A,TRUE,"GAAP";"PMV",#N/A,TRUE,"Val Summary";"Pub",#N/A,TRUE,"Val Summary";"PROPOCF",#N/A,TRUE,"Prop";"capx",#N/A,TRUE,"Cash-Capx"}</definedName>
    <definedName name="wrn.TOTAL." localSheetId="2" hidden="1">{"DOM",#N/A,TRUE,"Dom Cel";"DOMNPV",#N/A,TRUE,"Dom Cel";"MMO",#N/A,TRUE,"Mobilfunk";"MMONPV",#N/A,TRUE,"Mobilfunk";"INT",#N/A,TRUE,"Intl Ops";"INTCOM",#N/A,TRUE,"Intl Ops";"PGANN",#N/A,TRUE,"Paging";"PGNPV",#N/A,TRUE,"Paging";"PROP",#N/A,TRUE,"Prop";"EPS",#N/A,TRUE,"GAAP";"PMV",#N/A,TRUE,"Val Summary";"Pub",#N/A,TRUE,"Val Summary";"PROPOCF",#N/A,TRUE,"Prop";"capx",#N/A,TRUE,"Cash-Capx"}</definedName>
    <definedName name="wrn.TOTAL." hidden="1">{"DOM",#N/A,TRUE,"Dom Cel";"DOMNPV",#N/A,TRUE,"Dom Cel";"MMO",#N/A,TRUE,"Mobilfunk";"MMONPV",#N/A,TRUE,"Mobilfunk";"INT",#N/A,TRUE,"Intl Ops";"INTCOM",#N/A,TRUE,"Intl Ops";"PGANN",#N/A,TRUE,"Paging";"PGNPV",#N/A,TRUE,"Paging";"PROP",#N/A,TRUE,"Prop";"EPS",#N/A,TRUE,"GAAP";"PMV",#N/A,TRUE,"Val Summary";"Pub",#N/A,TRUE,"Val Summary";"PROPOCF",#N/A,TRUE,"Prop";"capx",#N/A,TRUE,"Cash-Capx"}</definedName>
    <definedName name="wrn.Tout._.Sauf._.BG." localSheetId="5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4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localSheetId="2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Variance._.3." localSheetId="5" hidden="1">{"Variance Q3",#N/A,FALSE,"Var"}</definedName>
    <definedName name="wrn.Variance._.3." localSheetId="4" hidden="1">{"Variance Q3",#N/A,FALSE,"Var"}</definedName>
    <definedName name="wrn.Variance._.3." localSheetId="0" hidden="1">{"Variance Q3",#N/A,FALSE,"Var"}</definedName>
    <definedName name="wrn.Variance._.3." localSheetId="2" hidden="1">{"Variance Q3",#N/A,FALSE,"Var"}</definedName>
    <definedName name="wrn.Variance._.3." hidden="1">{"Variance Q3",#N/A,FALSE,"Var"}</definedName>
    <definedName name="wrn.Variance._.Q1." localSheetId="5" hidden="1">{"Variance Q1",#N/A,FALSE,"Var"}</definedName>
    <definedName name="wrn.Variance._.Q1." localSheetId="4" hidden="1">{"Variance Q1",#N/A,FALSE,"Var"}</definedName>
    <definedName name="wrn.Variance._.Q1." localSheetId="0" hidden="1">{"Variance Q1",#N/A,FALSE,"Var"}</definedName>
    <definedName name="wrn.Variance._.Q1." localSheetId="2" hidden="1">{"Variance Q1",#N/A,FALSE,"Var"}</definedName>
    <definedName name="wrn.Variance._.Q1." hidden="1">{"Variance Q1",#N/A,FALSE,"Var"}</definedName>
    <definedName name="wrn.Variance._.Q2." localSheetId="5" hidden="1">{"Variance Q2",#N/A,FALSE,"Var"}</definedName>
    <definedName name="wrn.Variance._.Q2." localSheetId="4" hidden="1">{"Variance Q2",#N/A,FALSE,"Var"}</definedName>
    <definedName name="wrn.Variance._.Q2." localSheetId="0" hidden="1">{"Variance Q2",#N/A,FALSE,"Var"}</definedName>
    <definedName name="wrn.Variance._.Q2." localSheetId="2" hidden="1">{"Variance Q2",#N/A,FALSE,"Var"}</definedName>
    <definedName name="wrn.Variance._.Q2." hidden="1">{"Variance Q2",#N/A,FALSE,"Var"}</definedName>
    <definedName name="wrn.Variance._.Q3." localSheetId="5" hidden="1">{"Variance Q3",#N/A,FALSE,"Var"}</definedName>
    <definedName name="wrn.Variance._.Q3." localSheetId="4" hidden="1">{"Variance Q3",#N/A,FALSE,"Var"}</definedName>
    <definedName name="wrn.Variance._.Q3." localSheetId="0" hidden="1">{"Variance Q3",#N/A,FALSE,"Var"}</definedName>
    <definedName name="wrn.Variance._.Q3." localSheetId="2" hidden="1">{"Variance Q3",#N/A,FALSE,"Var"}</definedName>
    <definedName name="wrn.Variance._.Q3." hidden="1">{"Variance Q3",#N/A,FALSE,"Var"}</definedName>
    <definedName name="wrn.Variance._.Q4" localSheetId="5" hidden="1">{"Variance Q4",#N/A,FALSE,"Var"}</definedName>
    <definedName name="wrn.Variance._.Q4" localSheetId="4" hidden="1">{"Variance Q4",#N/A,FALSE,"Var"}</definedName>
    <definedName name="wrn.Variance._.Q4" localSheetId="0" hidden="1">{"Variance Q4",#N/A,FALSE,"Var"}</definedName>
    <definedName name="wrn.Variance._.Q4" localSheetId="2" hidden="1">{"Variance Q4",#N/A,FALSE,"Var"}</definedName>
    <definedName name="wrn.Variance._.Q4" hidden="1">{"Variance Q4",#N/A,FALSE,"Var"}</definedName>
    <definedName name="wrn.Variance._.Q4." localSheetId="5" hidden="1">{"Variance Q4",#N/A,FALSE,"Var"}</definedName>
    <definedName name="wrn.Variance._.Q4." localSheetId="4" hidden="1">{"Variance Q4",#N/A,FALSE,"Var"}</definedName>
    <definedName name="wrn.Variance._.Q4." localSheetId="0" hidden="1">{"Variance Q4",#N/A,FALSE,"Var"}</definedName>
    <definedName name="wrn.Variance._.Q4." localSheetId="2" hidden="1">{"Variance Q4",#N/A,FALSE,"Var"}</definedName>
    <definedName name="wrn.Variance._.Q4." hidden="1">{"Variance Q4",#N/A,FALSE,"Var"}</definedName>
    <definedName name="wrn.work._.rev._.sal._.uss." localSheetId="5" hidden="1">{"work rev sal uss",#N/A,TRUE,"WORKSHEET REV &amp; SAL"}</definedName>
    <definedName name="wrn.work._.rev._.sal._.uss." localSheetId="4" hidden="1">{"work rev sal uss",#N/A,TRUE,"WORKSHEET REV &amp; SAL"}</definedName>
    <definedName name="wrn.work._.rev._.sal._.uss." localSheetId="0" hidden="1">{"work rev sal uss",#N/A,TRUE,"WORKSHEET REV &amp; SAL"}</definedName>
    <definedName name="wrn.work._.rev._.sal._.uss." localSheetId="2" hidden="1">{"work rev sal uss",#N/A,TRUE,"WORKSHEET REV &amp; SAL"}</definedName>
    <definedName name="wrn.work._.rev._.sal._.uss." hidden="1">{"work rev sal uss",#N/A,TRUE,"WORKSHEET REV &amp; SAL"}</definedName>
    <definedName name="wrn.Work._.sal._.RS." localSheetId="5" hidden="1">{"WORK REV SAL R$",#N/A,TRUE,"WORKSHEET REV &amp; SAL"}</definedName>
    <definedName name="wrn.Work._.sal._.RS." localSheetId="4" hidden="1">{"WORK REV SAL R$",#N/A,TRUE,"WORKSHEET REV &amp; SAL"}</definedName>
    <definedName name="wrn.Work._.sal._.RS." localSheetId="0" hidden="1">{"WORK REV SAL R$",#N/A,TRUE,"WORKSHEET REV &amp; SAL"}</definedName>
    <definedName name="wrn.Work._.sal._.RS." localSheetId="2" hidden="1">{"WORK REV SAL R$",#N/A,TRUE,"WORKSHEET REV &amp; SAL"}</definedName>
    <definedName name="wrn.Work._.sal._.RS." hidden="1">{"WORK REV SAL R$",#N/A,TRUE,"WORKSHEET REV &amp; SAL"}</definedName>
    <definedName name="wtaptp">#REF!</definedName>
    <definedName name="WTCcurrentTatepa">'[37]Elim-entries'!$C$13</definedName>
    <definedName name="WTCinTatepa">'[37]Elim-entries'!$C$9</definedName>
    <definedName name="ww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w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w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w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w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ww" localSheetId="5" hidden="1">{#N/A,#N/A,FALSE,"Denmark";#N/A,#N/A,FALSE,"Denmark"}</definedName>
    <definedName name="www" localSheetId="4" hidden="1">{#N/A,#N/A,FALSE,"Denmark";#N/A,#N/A,FALSE,"Denmark"}</definedName>
    <definedName name="www" localSheetId="0" hidden="1">{#N/A,#N/A,FALSE,"Denmark";#N/A,#N/A,FALSE,"Denmark"}</definedName>
    <definedName name="www" localSheetId="2" hidden="1">{#N/A,#N/A,FALSE,"Denmark";#N/A,#N/A,FALSE,"Denmark"}</definedName>
    <definedName name="www" hidden="1">{#N/A,#N/A,FALSE,"Denmark";#N/A,#N/A,FALSE,"Denmark"}</definedName>
    <definedName name="x">'[23]#REF!'!#REF!</definedName>
    <definedName name="xfhs" hidden="1">[18]!xfhs</definedName>
    <definedName name="xx" localSheetId="5" hidden="1">{"Output-Min",#N/A,FALSE,"Output"}</definedName>
    <definedName name="xx" localSheetId="4" hidden="1">{"Output-Min",#N/A,FALSE,"Output"}</definedName>
    <definedName name="xx" localSheetId="0" hidden="1">{"Output-Min",#N/A,FALSE,"Output"}</definedName>
    <definedName name="xx" localSheetId="2" hidden="1">{"Output-Min",#N/A,FALSE,"Output"}</definedName>
    <definedName name="xx" hidden="1">{"Output-Min",#N/A,FALSE,"Output"}</definedName>
    <definedName name="xxx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xxxaa" localSheetId="5" hidden="1">{"Inflation-BaseYear",#N/A,FALSE,"Inputs"}</definedName>
    <definedName name="xxxaa" localSheetId="4" hidden="1">{"Inflation-BaseYear",#N/A,FALSE,"Inputs"}</definedName>
    <definedName name="xxxaa" localSheetId="0" hidden="1">{"Inflation-BaseYear",#N/A,FALSE,"Inputs"}</definedName>
    <definedName name="xxxaa" localSheetId="2" hidden="1">{"Inflation-BaseYear",#N/A,FALSE,"Inputs"}</definedName>
    <definedName name="xxxaa" hidden="1">{"Inflation-BaseYear",#N/A,FALSE,"Inputs"}</definedName>
    <definedName name="xxxxx" localSheetId="5" hidden="1">{"Output%",#N/A,FALSE,"Output"}</definedName>
    <definedName name="xxxxx" localSheetId="4" hidden="1">{"Output%",#N/A,FALSE,"Output"}</definedName>
    <definedName name="xxxxx" localSheetId="0" hidden="1">{"Output%",#N/A,FALSE,"Output"}</definedName>
    <definedName name="xxxxx" localSheetId="2" hidden="1">{"Output%",#N/A,FALSE,"Output"}</definedName>
    <definedName name="xxxxx" hidden="1">{"Output%",#N/A,FALSE,"Output"}</definedName>
    <definedName name="y">'[23]#REF!'!#REF!</definedName>
    <definedName name="yabmgp">#REF!</definedName>
    <definedName name="year">#REF!</definedName>
    <definedName name="ystart">[1]Control!$I$9</definedName>
    <definedName name="yy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xx" localSheetId="5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xx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xx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xx" localSheetId="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z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ар_ставка_офис" localSheetId="5" hidden="1">{"Inflation-BaseYear",#N/A,FALSE,"Inputs"}</definedName>
    <definedName name="ар_ставка_офис" localSheetId="4" hidden="1">{"Inflation-BaseYear",#N/A,FALSE,"Inputs"}</definedName>
    <definedName name="ар_ставка_офис" localSheetId="0" hidden="1">{"Inflation-BaseYear",#N/A,FALSE,"Inputs"}</definedName>
    <definedName name="ар_ставка_офис" localSheetId="2" hidden="1">{"Inflation-BaseYear",#N/A,FALSE,"Inputs"}</definedName>
    <definedName name="ар_ставка_офис" hidden="1">{"Inflation-BaseYear",#N/A,FALSE,"Inputs"}</definedName>
    <definedName name="ллл" localSheetId="5" hidden="1">{"print95",#N/A,FALSE,"1995E.XLS";"print96",#N/A,FALSE,"1996E.XLS"}</definedName>
    <definedName name="ллл" localSheetId="4" hidden="1">{"print95",#N/A,FALSE,"1995E.XLS";"print96",#N/A,FALSE,"1996E.XLS"}</definedName>
    <definedName name="ллл" localSheetId="0" hidden="1">{"print95",#N/A,FALSE,"1995E.XLS";"print96",#N/A,FALSE,"1996E.XLS"}</definedName>
    <definedName name="ллл" localSheetId="2" hidden="1">{"print95",#N/A,FALSE,"1995E.XLS";"print96",#N/A,FALSE,"1996E.XLS"}</definedName>
    <definedName name="ллл" hidden="1">{"print95",#N/A,FALSE,"1995E.XLS";"print96",#N/A,FALSE,"1996E.XLS"}</definedName>
    <definedName name="о61005" localSheetId="5" hidden="1">{"print95",#N/A,FALSE,"1995E.XLS";"print96",#N/A,FALSE,"1996E.XLS"}</definedName>
    <definedName name="о61005" localSheetId="4" hidden="1">{"print95",#N/A,FALSE,"1995E.XLS";"print96",#N/A,FALSE,"1996E.XLS"}</definedName>
    <definedName name="о61005" localSheetId="0" hidden="1">{"print95",#N/A,FALSE,"1995E.XLS";"print96",#N/A,FALSE,"1996E.XLS"}</definedName>
    <definedName name="о61005" localSheetId="2" hidden="1">{"print95",#N/A,FALSE,"1995E.XLS";"print96",#N/A,FALSE,"1996E.XLS"}</definedName>
    <definedName name="о61005" hidden="1">{"print95",#N/A,FALSE,"1995E.XLS";"print96",#N/A,FALSE,"1996E.XLS"}</definedName>
    <definedName name="ххх" localSheetId="5" hidden="1">{"print95",#N/A,FALSE,"1995E.XLS";"print96",#N/A,FALSE,"1996E.XLS"}</definedName>
    <definedName name="ххх" localSheetId="4" hidden="1">{"print95",#N/A,FALSE,"1995E.XLS";"print96",#N/A,FALSE,"1996E.XLS"}</definedName>
    <definedName name="ххх" localSheetId="0" hidden="1">{"print95",#N/A,FALSE,"1995E.XLS";"print96",#N/A,FALSE,"1996E.XLS"}</definedName>
    <definedName name="ххх" localSheetId="2" hidden="1">{"print95",#N/A,FALSE,"1995E.XLS";"print96",#N/A,FALSE,"1996E.XLS"}</definedName>
    <definedName name="ххх" hidden="1">{"print95",#N/A,FALSE,"1995E.XLS";"print96",#N/A,FALSE,"1996E.XLS"}</definedName>
    <definedName name="其他">#REF!</definedName>
    <definedName name="其他資料">#REF!</definedName>
    <definedName name="本期損益">#REF!</definedName>
    <definedName name="總表">#REF!</definedName>
    <definedName name="銷成KT">'[28]銷成-KT'!#REF!</definedName>
    <definedName name="銷貨成本01">[28]銷成!#REF!</definedName>
    <definedName name="銷貨成本02">'[28]銷成-KT'!#REF!</definedName>
    <definedName name="銷貨收入01">[28]銷收!#REF!</definedName>
    <definedName name="銷貨收入02">'[28]銷收-KT'!#REF!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6" l="1"/>
  <c r="L34" i="6" s="1"/>
  <c r="J34" i="6"/>
  <c r="I34" i="6"/>
  <c r="H34" i="6"/>
  <c r="G34" i="6"/>
  <c r="Z34" i="5"/>
  <c r="AA34" i="5" s="1"/>
  <c r="Y34" i="5"/>
  <c r="X34" i="5"/>
  <c r="U34" i="5"/>
  <c r="V34" i="5" s="1"/>
  <c r="T34" i="5"/>
  <c r="S34" i="5"/>
  <c r="K34" i="5"/>
  <c r="L34" i="5" s="1"/>
  <c r="E31" i="2" s="1"/>
  <c r="J34" i="5"/>
  <c r="I34" i="5"/>
  <c r="H34" i="5"/>
  <c r="G34" i="5"/>
  <c r="AA32" i="5"/>
  <c r="V32" i="5"/>
  <c r="R32" i="5"/>
  <c r="AA31" i="5"/>
  <c r="V31" i="5"/>
  <c r="R31" i="5"/>
  <c r="AA30" i="5"/>
  <c r="V30" i="5"/>
  <c r="R30" i="5"/>
  <c r="AA29" i="5"/>
  <c r="V29" i="5"/>
  <c r="R29" i="5"/>
  <c r="AA28" i="5"/>
  <c r="V28" i="5"/>
  <c r="R28" i="5"/>
  <c r="AA27" i="5"/>
  <c r="V27" i="5"/>
  <c r="R27" i="5"/>
  <c r="AA26" i="5"/>
  <c r="V26" i="5"/>
  <c r="R26" i="5"/>
  <c r="AA25" i="5"/>
  <c r="V25" i="5"/>
  <c r="R25" i="5"/>
  <c r="AA24" i="5"/>
  <c r="V24" i="5"/>
  <c r="R24" i="5"/>
  <c r="AA23" i="5"/>
  <c r="V23" i="5"/>
  <c r="R23" i="5"/>
  <c r="AA22" i="5"/>
  <c r="V22" i="5"/>
  <c r="R22" i="5"/>
  <c r="AA21" i="5"/>
  <c r="V21" i="5"/>
  <c r="R21" i="5"/>
  <c r="AA20" i="5"/>
  <c r="V20" i="5"/>
  <c r="R20" i="5"/>
  <c r="AA19" i="5"/>
  <c r="V19" i="5"/>
  <c r="R19" i="5"/>
  <c r="AA18" i="5"/>
  <c r="V18" i="5"/>
  <c r="R18" i="5"/>
  <c r="AA17" i="5"/>
  <c r="V17" i="5"/>
  <c r="R17" i="5"/>
  <c r="AA16" i="5"/>
  <c r="V16" i="5"/>
  <c r="R16" i="5"/>
  <c r="AA15" i="5"/>
  <c r="V15" i="5"/>
  <c r="R15" i="5"/>
  <c r="AA14" i="5"/>
  <c r="V14" i="5"/>
  <c r="R14" i="5"/>
  <c r="AA13" i="5"/>
  <c r="V13" i="5"/>
  <c r="R13" i="5"/>
  <c r="AA12" i="5"/>
  <c r="V12" i="5"/>
  <c r="R12" i="5"/>
  <c r="AA11" i="5"/>
  <c r="V11" i="5"/>
  <c r="R11" i="5"/>
  <c r="AA10" i="5"/>
  <c r="V10" i="5"/>
  <c r="R10" i="5"/>
  <c r="AA9" i="5"/>
  <c r="V9" i="5"/>
  <c r="R9" i="5"/>
  <c r="AA8" i="5"/>
  <c r="V8" i="5"/>
  <c r="R8" i="5"/>
  <c r="AA7" i="5"/>
  <c r="V7" i="5"/>
  <c r="R7" i="5"/>
  <c r="AA6" i="5"/>
  <c r="V6" i="5"/>
  <c r="R6" i="5"/>
  <c r="AA5" i="5"/>
  <c r="V5" i="5"/>
  <c r="R5" i="5"/>
  <c r="AA4" i="5"/>
  <c r="V4" i="5"/>
  <c r="R4" i="5"/>
  <c r="Q20" i="4"/>
  <c r="P20" i="4"/>
  <c r="P18" i="4" s="1"/>
  <c r="P19" i="4"/>
  <c r="P24" i="4" s="1"/>
  <c r="P13" i="4"/>
  <c r="P22" i="4" s="1"/>
  <c r="M13" i="4"/>
  <c r="Q12" i="4"/>
  <c r="P12" i="4"/>
  <c r="P11" i="4"/>
  <c r="P14" i="4" s="1"/>
  <c r="P16" i="4" s="1"/>
  <c r="P9" i="4"/>
  <c r="Q9" i="4" s="1"/>
  <c r="G8" i="3"/>
  <c r="G6" i="3"/>
  <c r="I5" i="3"/>
  <c r="I6" i="3" s="1"/>
  <c r="I8" i="3" s="1"/>
  <c r="H5" i="3"/>
  <c r="F5" i="3" s="1"/>
  <c r="J5" i="3" s="1"/>
  <c r="E5" i="3"/>
  <c r="D5" i="3"/>
  <c r="C5" i="3"/>
  <c r="C8" i="3" s="1"/>
  <c r="K4" i="3"/>
  <c r="L4" i="3" s="1"/>
  <c r="J4" i="3"/>
  <c r="E4" i="3"/>
  <c r="E32" i="2"/>
  <c r="K5" i="3" l="1"/>
  <c r="H6" i="3"/>
  <c r="Q11" i="4"/>
  <c r="Q14" i="4" s="1"/>
  <c r="Q16" i="4" s="1"/>
  <c r="H8" i="3" l="1"/>
  <c r="F6" i="3"/>
  <c r="J6" i="3" s="1"/>
  <c r="K6" i="3"/>
  <c r="L8" i="3" l="1"/>
  <c r="K8" i="3"/>
  <c r="J8" i="3"/>
</calcChain>
</file>

<file path=xl/sharedStrings.xml><?xml version="1.0" encoding="utf-8"?>
<sst xmlns="http://schemas.openxmlformats.org/spreadsheetml/2006/main" count="378" uniqueCount="187">
  <si>
    <t>(can click on numbers to take through to relevant cell)</t>
  </si>
  <si>
    <t>This workbook presents IFC investor returns data for Maris Africa Fund II (MAF II), covering fund-level returns, capital progression, and company-level performance in both USD and local currency.</t>
  </si>
  <si>
    <t>Fund-level investor returns table showing Gross TVPI, Net TVPI and DPI for MAF I (at transformation and to today), Maris Ltd entrants, and total capital raised. Key metrics:</t>
  </si>
  <si>
    <t>→</t>
  </si>
  <si>
    <t>Total Capital Raised</t>
  </si>
  <si>
    <t>$83.2m</t>
  </si>
  <si>
    <t>Gross TVPI (Total)</t>
  </si>
  <si>
    <t>1.97x</t>
  </si>
  <si>
    <t>Net TVPI (Total)</t>
  </si>
  <si>
    <t>1.46x</t>
  </si>
  <si>
    <t>DPI (Total)</t>
  </si>
  <si>
    <t>0.61x</t>
  </si>
  <si>
    <t>Waterfall of capital from MAF I first close (2009) through equity raises, operating company dividends/exits, unrealised gains/losses, and management costs to end-Feb 2026. Key metrics:</t>
  </si>
  <si>
    <t>On Total Capital Raised</t>
  </si>
  <si>
    <t>MAF I (until transformation)</t>
  </si>
  <si>
    <t>MAF I (until today)</t>
  </si>
  <si>
    <t>Maris Ltd*</t>
  </si>
  <si>
    <t>Invested Capital</t>
  </si>
  <si>
    <t>£83.2m</t>
  </si>
  <si>
    <t>£26.1m</t>
  </si>
  <si>
    <t>£57.1m</t>
  </si>
  <si>
    <t>Net Asset Value (NAV)</t>
  </si>
  <si>
    <t>£70.5m</t>
  </si>
  <si>
    <t>£50.8m</t>
  </si>
  <si>
    <t>Distributions to Shareholders</t>
  </si>
  <si>
    <t>£50.9m</t>
  </si>
  <si>
    <t>n/a</t>
  </si>
  <si>
    <t>Gross TVPI</t>
  </si>
  <si>
    <t>2.18x</t>
  </si>
  <si>
    <t>2.87x</t>
  </si>
  <si>
    <t>1.43x</t>
  </si>
  <si>
    <t>Net TVPI</t>
  </si>
  <si>
    <t>1.95x</t>
  </si>
  <si>
    <t>2.13x</t>
  </si>
  <si>
    <t>1.06x</t>
  </si>
  <si>
    <t>DPI</t>
  </si>
  <si>
    <t>1.00x</t>
  </si>
  <si>
    <t>0.46x</t>
  </si>
  <si>
    <t>4.  Company MOIC (USD)p</t>
  </si>
  <si>
    <t>Individual company returns in USD showing invested capital, current valuation, dividends, exits, and MOIC for each portfolio company. Also includes revenue and EBITDA data (2023–2025). Key metrics:</t>
  </si>
  <si>
    <t>Total Invested Capital</t>
  </si>
  <si>
    <t>$74.8m</t>
  </si>
  <si>
    <t>Total Value (NAV + Dist. + Exits)</t>
  </si>
  <si>
    <t>$146.9m</t>
  </si>
  <si>
    <t>Portfolio MOIC (USD)</t>
  </si>
  <si>
    <t>Top Performer — Karebe Gold Mine</t>
  </si>
  <si>
    <t>Portfolio Revenue (2025)</t>
  </si>
  <si>
    <t>$109.6m</t>
  </si>
  <si>
    <t>Portfolio EBITDA (2025)</t>
  </si>
  <si>
    <t>$24.6m</t>
  </si>
  <si>
    <t>5.  Company MOIC (LCY)p</t>
  </si>
  <si>
    <t>Same company-level returns as above but measured in local currency, isolating operational performance from FX effects. Key metrics:</t>
  </si>
  <si>
    <t>Portfolio MOIC (LCY)</t>
  </si>
  <si>
    <t>57.88x</t>
  </si>
  <si>
    <t>Top Performer — Venice Mine Complex</t>
  </si>
  <si>
    <t>479.9x</t>
  </si>
  <si>
    <t>LCY vs USD MOIC Uplift</t>
  </si>
  <si>
    <t>29.4x</t>
  </si>
  <si>
    <t>MARIS: INVESTOR RETURNS TABLE (USD)</t>
  </si>
  <si>
    <t>↩ Return to Summary</t>
  </si>
  <si>
    <t xml:space="preserve">Investment </t>
  </si>
  <si>
    <t>Paid In-Capital</t>
  </si>
  <si>
    <t>Pre-Money Valuation</t>
  </si>
  <si>
    <t>Post-Money Valuation</t>
  </si>
  <si>
    <t xml:space="preserve">Gross Return </t>
  </si>
  <si>
    <t>Net Asset Value</t>
  </si>
  <si>
    <t>Distributions</t>
  </si>
  <si>
    <t>Divis to HoldCo</t>
  </si>
  <si>
    <t>MAF I (until transformation 2014)</t>
  </si>
  <si>
    <t xml:space="preserve"> </t>
  </si>
  <si>
    <t>Comments</t>
  </si>
  <si>
    <t>Returns for those LPs who exited at transformation</t>
  </si>
  <si>
    <t>Returns for those MAF I LPs who have stayed in Maris Ltd to today</t>
  </si>
  <si>
    <t>Returns for those Maris Ltd shareholders who entered at transformation</t>
  </si>
  <si>
    <t>Return on all money from MAF I and Maris Ltd</t>
  </si>
  <si>
    <t>*Transformation from MAF 1 to Maris Ltd at USD 57m valuation</t>
  </si>
  <si>
    <t>MARIS: CAPITAL PROGRESSION (USD)</t>
  </si>
  <si>
    <t>Return to Summary</t>
  </si>
  <si>
    <t>MAF 1 - 1st 
Close (2009)</t>
  </si>
  <si>
    <t>MAF I - Unrealised 
Gains (2009-14)</t>
  </si>
  <si>
    <t>Divis from OpCos (2010-14(</t>
  </si>
  <si>
    <t>Mgmt Fees &amp; Fund Costs</t>
  </si>
  <si>
    <t>Maris Ltd - Equity 
Raise (2014)</t>
  </si>
  <si>
    <t>MAF I - LP Exits 
(2014)</t>
  </si>
  <si>
    <t>Maris Ltd - Equity 
Raise (2016)</t>
  </si>
  <si>
    <t>Maris Ltd - Equity 
Raise (2019)</t>
  </si>
  <si>
    <t>Maris Ltd - Pref 
Equity Raise (2022)</t>
  </si>
  <si>
    <t>Divis &amp; Exits from OpCos (2015-25)</t>
  </si>
  <si>
    <t>Unrealised Gains (2015-25)</t>
  </si>
  <si>
    <t>Moz, S Sudan, Angola Unrealised Losses (2015-25)</t>
  </si>
  <si>
    <t>Company &amp; Mangement Costs (2014-25)</t>
  </si>
  <si>
    <t>Equator Energy 
Exit (2023)</t>
  </si>
  <si>
    <t>Mopani Gold 
Exit  (2026)</t>
  </si>
  <si>
    <t>end-Feb-26</t>
  </si>
  <si>
    <t>CAPITAL PROGRESSION  (Detailed)</t>
  </si>
  <si>
    <t>GROSS TVPI</t>
  </si>
  <si>
    <t>NET TVPI</t>
  </si>
  <si>
    <t>NAV</t>
  </si>
  <si>
    <t>Distributions to Maris shareholders</t>
  </si>
  <si>
    <t>Total</t>
  </si>
  <si>
    <t>TVPI</t>
  </si>
  <si>
    <t>split: costs fund/hold co/board costs</t>
  </si>
  <si>
    <t>split: equivalent of mgmt fees</t>
  </si>
  <si>
    <t>All MAF I / Maris Ltd Costs</t>
  </si>
  <si>
    <t>Recycled Capital</t>
  </si>
  <si>
    <t>Effective management fee</t>
  </si>
  <si>
    <t>CAPITAL PROGRESSION  (Simplified)</t>
  </si>
  <si>
    <t>MARIS: COMPANY MOIC (USD)</t>
  </si>
  <si>
    <t>MARIS: COMPANY REVENUE &amp; EBITDA (USD)</t>
  </si>
  <si>
    <t>Company</t>
  </si>
  <si>
    <t>Year</t>
  </si>
  <si>
    <t>Country</t>
  </si>
  <si>
    <t>Sector</t>
  </si>
  <si>
    <t>Valuation</t>
  </si>
  <si>
    <t>Dividends</t>
  </si>
  <si>
    <t>Exits</t>
  </si>
  <si>
    <t>MOIC</t>
  </si>
  <si>
    <t>REVENUE</t>
  </si>
  <si>
    <t>Growth</t>
  </si>
  <si>
    <t>EBITDA</t>
  </si>
  <si>
    <t>Renew
ables</t>
  </si>
  <si>
    <t>Equator Energy*</t>
  </si>
  <si>
    <t>Ken/Uga/Som/Zim</t>
  </si>
  <si>
    <t>C&amp;I Solar</t>
  </si>
  <si>
    <t>Equator Mobility</t>
  </si>
  <si>
    <t>Kenya</t>
  </si>
  <si>
    <t>Electric Vehicles</t>
  </si>
  <si>
    <t>Suma Hydro</t>
  </si>
  <si>
    <t>Tanzania</t>
  </si>
  <si>
    <t>Mini-Hydro</t>
  </si>
  <si>
    <t>Gold</t>
  </si>
  <si>
    <t>Commoner Gold Mine</t>
  </si>
  <si>
    <t>Zimbabwe</t>
  </si>
  <si>
    <t>Karebe Gold Mine</t>
  </si>
  <si>
    <t>Venice Mine Complex</t>
  </si>
  <si>
    <t>Services</t>
  </si>
  <si>
    <t>META Angola</t>
  </si>
  <si>
    <t>Angola</t>
  </si>
  <si>
    <t>Machinery Dealership</t>
  </si>
  <si>
    <t>META Tanzania</t>
  </si>
  <si>
    <t>Equator Drilling</t>
  </si>
  <si>
    <t>Moz/Ken/DRC</t>
  </si>
  <si>
    <t>Mineral Drilling</t>
  </si>
  <si>
    <t>META Rwanda</t>
  </si>
  <si>
    <t>Rwanda</t>
  </si>
  <si>
    <t>META Mozambique</t>
  </si>
  <si>
    <t>Mozambique</t>
  </si>
  <si>
    <t>META Uganda</t>
  </si>
  <si>
    <t>Uganda</t>
  </si>
  <si>
    <t>META Kenya</t>
  </si>
  <si>
    <t>META Zambia</t>
  </si>
  <si>
    <t>Zambia</t>
  </si>
  <si>
    <t>Properties</t>
  </si>
  <si>
    <t>Acacia Village</t>
  </si>
  <si>
    <t>South Sudan</t>
  </si>
  <si>
    <t>Apart/Hotel</t>
  </si>
  <si>
    <t>OSS Mozambique</t>
  </si>
  <si>
    <t>Industrial Parks</t>
  </si>
  <si>
    <t>Mulitani</t>
  </si>
  <si>
    <t>Serviced Accommodaion</t>
  </si>
  <si>
    <t>Mozambique Managed Offices</t>
  </si>
  <si>
    <t>Serviced Offices</t>
  </si>
  <si>
    <t>Kaia Village</t>
  </si>
  <si>
    <t>Africa Logistics Properties</t>
  </si>
  <si>
    <t>Logistics Parks</t>
  </si>
  <si>
    <t>Ag, Food &amp; Forestry</t>
  </si>
  <si>
    <t>Central Equatoria Teak Company</t>
  </si>
  <si>
    <t>Sustainble Forestry</t>
  </si>
  <si>
    <t>Equatoria Teak Company</t>
  </si>
  <si>
    <t>Evergreen Herbs</t>
  </si>
  <si>
    <t>Fresh Herb Export</t>
  </si>
  <si>
    <t>Evergreen Fresh</t>
  </si>
  <si>
    <t>Fresh Food Distribution</t>
  </si>
  <si>
    <t>Evergreen Avocados</t>
  </si>
  <si>
    <t>Avocados</t>
  </si>
  <si>
    <t>Other
Exits</t>
  </si>
  <si>
    <t>Afritise</t>
  </si>
  <si>
    <t>Outdoor Advertising</t>
  </si>
  <si>
    <t>Network Support Services</t>
  </si>
  <si>
    <t>Telecoms Infrastructure</t>
  </si>
  <si>
    <t>Untu Capital</t>
  </si>
  <si>
    <t>Microfinance</t>
  </si>
  <si>
    <t>Tatepa</t>
  </si>
  <si>
    <t>Tea &amp; Avocados</t>
  </si>
  <si>
    <t>MAF II - RETURNS DATA: SUMMARY</t>
  </si>
  <si>
    <t>2.  Returns Table (p)</t>
  </si>
  <si>
    <t>3.  Capital Progression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</si>
</sst>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0.00,,&quot;m&quot;;\(0.00,,&quot;m&quot;\);\-"/>
    <numFmt numFmtId="165" formatCode="0.00&quot;x&quot;"/>
    <numFmt numFmtId="166" formatCode="0.0,,&quot;m&quot;"/>
    <numFmt numFmtId="167" formatCode="0.00,,;\(0.00,,\);\-"/>
    <numFmt numFmtId="168" formatCode="0.0&quot;x&quot;"/>
    <numFmt numFmtId="169" formatCode="#,##0;\(#,##0\)"/>
    <numFmt numFmtId="170" formatCode="_-* #,##0_-;\-* #,##0_-;_-* &quot;-&quot;??_-;_-@_-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3"/>
      <name val="Garamond"/>
      <family val="1"/>
    </font>
    <font>
      <u/>
      <sz val="11"/>
      <color theme="10"/>
      <name val="Aptos Narrow"/>
      <family val="2"/>
      <scheme val="minor"/>
    </font>
    <font>
      <b/>
      <sz val="11"/>
      <color theme="0"/>
      <name val="Garamond"/>
      <family val="1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Garamond"/>
      <family val="1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i/>
      <sz val="11"/>
      <color theme="1"/>
      <name val="Garamond"/>
      <family val="1"/>
    </font>
    <font>
      <b/>
      <sz val="9"/>
      <color theme="0"/>
      <name val="Garamond"/>
      <family val="1"/>
    </font>
    <font>
      <b/>
      <sz val="8"/>
      <color theme="0"/>
      <name val="Garamond"/>
      <family val="1"/>
    </font>
    <font>
      <b/>
      <i/>
      <sz val="8"/>
      <color theme="0"/>
      <name val="Garamond"/>
      <family val="1"/>
    </font>
    <font>
      <sz val="8"/>
      <color theme="1"/>
      <name val="Garamond"/>
      <family val="1"/>
    </font>
    <font>
      <b/>
      <sz val="8"/>
      <color theme="1"/>
      <name val="Garamond"/>
      <family val="1"/>
    </font>
    <font>
      <b/>
      <sz val="14"/>
      <color rgb="FF17375E"/>
      <name val="Calibri"/>
    </font>
    <font>
      <sz val="11"/>
      <color rgb="FF000000"/>
      <name val="Calibri"/>
    </font>
    <font>
      <b/>
      <sz val="12"/>
      <color rgb="FF17375E"/>
      <name val="Calibri"/>
    </font>
    <font>
      <sz val="11"/>
      <color theme="1"/>
      <name val="Calibri"/>
    </font>
    <font>
      <sz val="11"/>
      <color rgb="FF17375E"/>
      <name val="Calibri"/>
    </font>
    <font>
      <b/>
      <u/>
      <sz val="11"/>
      <color rgb="FF17375E"/>
      <name val="Calibri"/>
    </font>
    <font>
      <u/>
      <sz val="10"/>
      <color rgb="FF0000FF"/>
      <name val="Calibri"/>
    </font>
    <font>
      <b/>
      <sz val="11"/>
      <color rgb="FF17375E"/>
      <name val="Calibri"/>
    </font>
    <font>
      <i/>
      <sz val="11"/>
      <color rgb="FF00206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/>
      <bottom style="thin">
        <color rgb="FFDBE5F1"/>
      </bottom>
      <diagonal/>
    </border>
    <border>
      <left/>
      <right/>
      <top style="thin">
        <color rgb="FFDBE5F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/>
    <xf numFmtId="9" fontId="1" fillId="0" borderId="0"/>
    <xf numFmtId="0" fontId="4" fillId="0" borderId="0"/>
    <xf numFmtId="0" fontId="8" fillId="0" borderId="0"/>
  </cellStyleXfs>
  <cellXfs count="144">
    <xf numFmtId="0" fontId="0" fillId="0" borderId="0" xfId="0"/>
    <xf numFmtId="0" fontId="3" fillId="0" borderId="0" xfId="0" applyFont="1"/>
    <xf numFmtId="0" fontId="5" fillId="2" borderId="1" xfId="0" applyFont="1" applyFill="1" applyBorder="1"/>
    <xf numFmtId="0" fontId="5" fillId="2" borderId="2" xfId="0" applyFont="1" applyFill="1" applyBorder="1" applyAlignment="1">
      <alignment horizontal="center" wrapText="1"/>
    </xf>
    <xf numFmtId="0" fontId="6" fillId="0" borderId="1" xfId="0" applyFont="1" applyBorder="1"/>
    <xf numFmtId="164" fontId="6" fillId="0" borderId="2" xfId="0" applyNumberFormat="1" applyFont="1" applyBorder="1"/>
    <xf numFmtId="164" fontId="7" fillId="0" borderId="2" xfId="0" applyNumberFormat="1" applyFont="1" applyBorder="1"/>
    <xf numFmtId="165" fontId="6" fillId="0" borderId="2" xfId="0" applyNumberFormat="1" applyFont="1" applyBorder="1"/>
    <xf numFmtId="0" fontId="6" fillId="0" borderId="3" xfId="0" applyFont="1" applyBorder="1"/>
    <xf numFmtId="164" fontId="6" fillId="0" borderId="4" xfId="0" applyNumberFormat="1" applyFont="1" applyBorder="1"/>
    <xf numFmtId="164" fontId="7" fillId="0" borderId="4" xfId="0" applyNumberFormat="1" applyFont="1" applyBorder="1"/>
    <xf numFmtId="165" fontId="6" fillId="0" borderId="4" xfId="0" applyNumberFormat="1" applyFont="1" applyBorder="1"/>
    <xf numFmtId="165" fontId="6" fillId="0" borderId="4" xfId="1" applyNumberFormat="1" applyFont="1" applyBorder="1"/>
    <xf numFmtId="164" fontId="7" fillId="0" borderId="0" xfId="0" applyNumberFormat="1" applyFont="1"/>
    <xf numFmtId="165" fontId="7" fillId="0" borderId="0" xfId="0" applyNumberFormat="1" applyFont="1"/>
    <xf numFmtId="165" fontId="7" fillId="0" borderId="0" xfId="1" applyNumberFormat="1" applyFont="1"/>
    <xf numFmtId="0" fontId="7" fillId="0" borderId="0" xfId="0" applyFont="1"/>
    <xf numFmtId="0" fontId="5" fillId="3" borderId="0" xfId="4" applyFont="1" applyFill="1" applyAlignment="1">
      <alignment horizontal="center" vertical="top" wrapText="1"/>
    </xf>
    <xf numFmtId="0" fontId="0" fillId="0" borderId="0" xfId="0" applyAlignment="1">
      <alignment wrapText="1"/>
    </xf>
    <xf numFmtId="166" fontId="9" fillId="0" borderId="0" xfId="4" applyNumberFormat="1" applyFont="1" applyAlignment="1">
      <alignment horizontal="center"/>
    </xf>
    <xf numFmtId="166" fontId="9" fillId="0" borderId="0" xfId="4" applyNumberFormat="1" applyFont="1"/>
    <xf numFmtId="166" fontId="10" fillId="0" borderId="0" xfId="4" applyNumberFormat="1" applyFont="1"/>
    <xf numFmtId="166" fontId="0" fillId="0" borderId="0" xfId="0" applyNumberFormat="1"/>
    <xf numFmtId="166" fontId="8" fillId="0" borderId="0" xfId="4" applyNumberFormat="1"/>
    <xf numFmtId="0" fontId="8" fillId="0" borderId="0" xfId="4"/>
    <xf numFmtId="166" fontId="11" fillId="0" borderId="0" xfId="4" applyNumberFormat="1" applyFont="1" applyAlignment="1">
      <alignment horizontal="right"/>
    </xf>
    <xf numFmtId="166" fontId="12" fillId="0" borderId="0" xfId="4" applyNumberFormat="1" applyFont="1"/>
    <xf numFmtId="166" fontId="13" fillId="0" borderId="0" xfId="4" applyNumberFormat="1" applyFont="1"/>
    <xf numFmtId="165" fontId="9" fillId="0" borderId="0" xfId="1" applyNumberFormat="1" applyFont="1"/>
    <xf numFmtId="165" fontId="10" fillId="0" borderId="0" xfId="1" applyNumberFormat="1" applyFont="1"/>
    <xf numFmtId="0" fontId="6" fillId="0" borderId="0" xfId="0" applyFont="1"/>
    <xf numFmtId="0" fontId="2" fillId="0" borderId="0" xfId="0" applyFont="1"/>
    <xf numFmtId="164" fontId="6" fillId="0" borderId="0" xfId="0" applyNumberFormat="1" applyFont="1"/>
    <xf numFmtId="164" fontId="0" fillId="0" borderId="0" xfId="0" applyNumberFormat="1"/>
    <xf numFmtId="165" fontId="6" fillId="0" borderId="0" xfId="0" applyNumberFormat="1" applyFont="1"/>
    <xf numFmtId="0" fontId="14" fillId="0" borderId="0" xfId="0" applyFont="1"/>
    <xf numFmtId="9" fontId="7" fillId="0" borderId="0" xfId="0" applyNumberFormat="1" applyFont="1"/>
    <xf numFmtId="10" fontId="0" fillId="0" borderId="0" xfId="2" applyNumberFormat="1" applyFont="1"/>
    <xf numFmtId="10" fontId="7" fillId="0" borderId="0" xfId="0" applyNumberFormat="1" applyFont="1"/>
    <xf numFmtId="164" fontId="15" fillId="4" borderId="0" xfId="0" applyNumberFormat="1" applyFont="1" applyFill="1" applyAlignment="1">
      <alignment vertical="center" wrapText="1"/>
    </xf>
    <xf numFmtId="164" fontId="16" fillId="4" borderId="0" xfId="0" applyNumberFormat="1" applyFont="1" applyFill="1" applyAlignment="1">
      <alignment vertical="center" wrapText="1"/>
    </xf>
    <xf numFmtId="164" fontId="16" fillId="4" borderId="0" xfId="0" applyNumberFormat="1" applyFont="1" applyFill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0" fontId="18" fillId="6" borderId="9" xfId="0" applyFont="1" applyFill="1" applyBorder="1" applyAlignment="1">
      <alignment horizontal="left" indent="1"/>
    </xf>
    <xf numFmtId="0" fontId="18" fillId="6" borderId="6" xfId="0" applyFont="1" applyFill="1" applyBorder="1" applyAlignment="1">
      <alignment horizontal="left" indent="1"/>
    </xf>
    <xf numFmtId="167" fontId="18" fillId="6" borderId="6" xfId="0" applyNumberFormat="1" applyFont="1" applyFill="1" applyBorder="1" applyAlignment="1">
      <alignment horizontal="center"/>
    </xf>
    <xf numFmtId="168" fontId="18" fillId="6" borderId="7" xfId="0" applyNumberFormat="1" applyFont="1" applyFill="1" applyBorder="1" applyAlignment="1">
      <alignment horizontal="center"/>
    </xf>
    <xf numFmtId="168" fontId="18" fillId="0" borderId="0" xfId="0" applyNumberFormat="1" applyFont="1" applyAlignment="1">
      <alignment horizontal="center"/>
    </xf>
    <xf numFmtId="0" fontId="18" fillId="6" borderId="0" xfId="0" applyFont="1" applyFill="1" applyAlignment="1">
      <alignment horizontal="left" indent="1"/>
    </xf>
    <xf numFmtId="169" fontId="18" fillId="6" borderId="9" xfId="0" applyNumberFormat="1" applyFont="1" applyFill="1" applyBorder="1" applyAlignment="1">
      <alignment horizontal="right" indent="1"/>
    </xf>
    <xf numFmtId="9" fontId="18" fillId="6" borderId="8" xfId="2" applyFont="1" applyFill="1" applyBorder="1" applyAlignment="1">
      <alignment horizontal="right" indent="1"/>
    </xf>
    <xf numFmtId="0" fontId="18" fillId="0" borderId="11" xfId="0" applyFont="1" applyBorder="1" applyAlignment="1">
      <alignment horizontal="left" indent="1"/>
    </xf>
    <xf numFmtId="0" fontId="18" fillId="0" borderId="0" xfId="0" applyFont="1" applyAlignment="1">
      <alignment horizontal="left" indent="1"/>
    </xf>
    <xf numFmtId="167" fontId="18" fillId="0" borderId="0" xfId="0" applyNumberFormat="1" applyFont="1" applyAlignment="1">
      <alignment horizontal="center"/>
    </xf>
    <xf numFmtId="168" fontId="18" fillId="0" borderId="12" xfId="0" applyNumberFormat="1" applyFont="1" applyBorder="1" applyAlignment="1">
      <alignment horizontal="center"/>
    </xf>
    <xf numFmtId="169" fontId="18" fillId="0" borderId="11" xfId="0" applyNumberFormat="1" applyFont="1" applyBorder="1" applyAlignment="1">
      <alignment horizontal="right" indent="1"/>
    </xf>
    <xf numFmtId="9" fontId="18" fillId="0" borderId="10" xfId="2" applyFont="1" applyBorder="1" applyAlignment="1">
      <alignment horizontal="right" indent="1"/>
    </xf>
    <xf numFmtId="0" fontId="18" fillId="0" borderId="14" xfId="0" applyFont="1" applyBorder="1" applyAlignment="1">
      <alignment horizontal="left" indent="1"/>
    </xf>
    <xf numFmtId="0" fontId="18" fillId="0" borderId="15" xfId="0" applyFont="1" applyBorder="1" applyAlignment="1">
      <alignment horizontal="left" indent="1"/>
    </xf>
    <xf numFmtId="167" fontId="18" fillId="0" borderId="15" xfId="0" applyNumberFormat="1" applyFont="1" applyBorder="1" applyAlignment="1">
      <alignment horizontal="center"/>
    </xf>
    <xf numFmtId="168" fontId="18" fillId="0" borderId="16" xfId="0" applyNumberFormat="1" applyFont="1" applyBorder="1" applyAlignment="1">
      <alignment horizontal="center"/>
    </xf>
    <xf numFmtId="169" fontId="18" fillId="0" borderId="14" xfId="0" applyNumberFormat="1" applyFont="1" applyBorder="1" applyAlignment="1">
      <alignment horizontal="right" indent="1"/>
    </xf>
    <xf numFmtId="9" fontId="18" fillId="0" borderId="13" xfId="2" applyFont="1" applyBorder="1" applyAlignment="1">
      <alignment horizontal="right" indent="1"/>
    </xf>
    <xf numFmtId="0" fontId="18" fillId="7" borderId="9" xfId="0" applyFont="1" applyFill="1" applyBorder="1" applyAlignment="1">
      <alignment horizontal="left" indent="1"/>
    </xf>
    <xf numFmtId="0" fontId="18" fillId="7" borderId="6" xfId="0" applyFont="1" applyFill="1" applyBorder="1" applyAlignment="1">
      <alignment horizontal="left" indent="1"/>
    </xf>
    <xf numFmtId="167" fontId="18" fillId="7" borderId="6" xfId="0" applyNumberFormat="1" applyFont="1" applyFill="1" applyBorder="1" applyAlignment="1">
      <alignment horizontal="center"/>
    </xf>
    <xf numFmtId="168" fontId="18" fillId="7" borderId="7" xfId="0" applyNumberFormat="1" applyFont="1" applyFill="1" applyBorder="1" applyAlignment="1">
      <alignment horizontal="center"/>
    </xf>
    <xf numFmtId="169" fontId="18" fillId="7" borderId="9" xfId="0" applyNumberFormat="1" applyFont="1" applyFill="1" applyBorder="1" applyAlignment="1">
      <alignment horizontal="right" indent="1"/>
    </xf>
    <xf numFmtId="9" fontId="18" fillId="7" borderId="8" xfId="2" applyFont="1" applyFill="1" applyBorder="1" applyAlignment="1">
      <alignment horizontal="right" indent="1"/>
    </xf>
    <xf numFmtId="0" fontId="18" fillId="7" borderId="11" xfId="0" applyFont="1" applyFill="1" applyBorder="1" applyAlignment="1">
      <alignment horizontal="left" indent="1"/>
    </xf>
    <xf numFmtId="0" fontId="18" fillId="7" borderId="0" xfId="0" applyFont="1" applyFill="1" applyAlignment="1">
      <alignment horizontal="left" indent="1"/>
    </xf>
    <xf numFmtId="167" fontId="18" fillId="7" borderId="0" xfId="0" applyNumberFormat="1" applyFont="1" applyFill="1" applyAlignment="1">
      <alignment horizontal="center"/>
    </xf>
    <xf numFmtId="168" fontId="18" fillId="7" borderId="12" xfId="0" applyNumberFormat="1" applyFont="1" applyFill="1" applyBorder="1" applyAlignment="1">
      <alignment horizontal="center"/>
    </xf>
    <xf numFmtId="169" fontId="18" fillId="7" borderId="11" xfId="0" applyNumberFormat="1" applyFont="1" applyFill="1" applyBorder="1" applyAlignment="1">
      <alignment horizontal="right" indent="1"/>
    </xf>
    <xf numFmtId="9" fontId="18" fillId="7" borderId="10" xfId="2" applyFont="1" applyFill="1" applyBorder="1" applyAlignment="1">
      <alignment horizontal="right" indent="1"/>
    </xf>
    <xf numFmtId="0" fontId="18" fillId="7" borderId="14" xfId="0" applyFont="1" applyFill="1" applyBorder="1" applyAlignment="1">
      <alignment horizontal="left" indent="1"/>
    </xf>
    <xf numFmtId="0" fontId="18" fillId="7" borderId="15" xfId="0" applyFont="1" applyFill="1" applyBorder="1" applyAlignment="1">
      <alignment horizontal="left" indent="1"/>
    </xf>
    <xf numFmtId="167" fontId="18" fillId="7" borderId="15" xfId="0" applyNumberFormat="1" applyFont="1" applyFill="1" applyBorder="1" applyAlignment="1">
      <alignment horizontal="center"/>
    </xf>
    <xf numFmtId="168" fontId="18" fillId="7" borderId="16" xfId="0" applyNumberFormat="1" applyFont="1" applyFill="1" applyBorder="1" applyAlignment="1">
      <alignment horizontal="center"/>
    </xf>
    <xf numFmtId="169" fontId="18" fillId="7" borderId="14" xfId="0" applyNumberFormat="1" applyFont="1" applyFill="1" applyBorder="1" applyAlignment="1">
      <alignment horizontal="right" indent="1"/>
    </xf>
    <xf numFmtId="9" fontId="18" fillId="7" borderId="13" xfId="2" applyFont="1" applyFill="1" applyBorder="1" applyAlignment="1">
      <alignment horizontal="right" indent="1"/>
    </xf>
    <xf numFmtId="0" fontId="18" fillId="0" borderId="9" xfId="0" applyFont="1" applyBorder="1" applyAlignment="1">
      <alignment horizontal="left" indent="1"/>
    </xf>
    <xf numFmtId="0" fontId="18" fillId="0" borderId="6" xfId="0" applyFont="1" applyBorder="1" applyAlignment="1">
      <alignment horizontal="left" indent="1"/>
    </xf>
    <xf numFmtId="167" fontId="18" fillId="0" borderId="6" xfId="0" applyNumberFormat="1" applyFont="1" applyBorder="1" applyAlignment="1">
      <alignment horizontal="center"/>
    </xf>
    <xf numFmtId="168" fontId="18" fillId="0" borderId="7" xfId="0" applyNumberFormat="1" applyFont="1" applyBorder="1" applyAlignment="1">
      <alignment horizontal="center"/>
    </xf>
    <xf numFmtId="169" fontId="18" fillId="0" borderId="9" xfId="0" applyNumberFormat="1" applyFont="1" applyBorder="1" applyAlignment="1">
      <alignment horizontal="right" indent="1"/>
    </xf>
    <xf numFmtId="9" fontId="18" fillId="0" borderId="8" xfId="2" applyFont="1" applyBorder="1" applyAlignment="1">
      <alignment horizontal="right" indent="1"/>
    </xf>
    <xf numFmtId="0" fontId="18" fillId="6" borderId="11" xfId="0" applyFont="1" applyFill="1" applyBorder="1" applyAlignment="1">
      <alignment horizontal="left" indent="1"/>
    </xf>
    <xf numFmtId="167" fontId="18" fillId="6" borderId="0" xfId="0" applyNumberFormat="1" applyFont="1" applyFill="1" applyAlignment="1">
      <alignment horizontal="center"/>
    </xf>
    <xf numFmtId="168" fontId="18" fillId="6" borderId="12" xfId="0" applyNumberFormat="1" applyFont="1" applyFill="1" applyBorder="1" applyAlignment="1">
      <alignment horizontal="center"/>
    </xf>
    <xf numFmtId="169" fontId="18" fillId="6" borderId="11" xfId="0" applyNumberFormat="1" applyFont="1" applyFill="1" applyBorder="1" applyAlignment="1">
      <alignment horizontal="right" indent="1"/>
    </xf>
    <xf numFmtId="9" fontId="18" fillId="6" borderId="10" xfId="2" applyFont="1" applyFill="1" applyBorder="1" applyAlignment="1">
      <alignment horizontal="right" indent="1"/>
    </xf>
    <xf numFmtId="0" fontId="18" fillId="6" borderId="14" xfId="0" applyFont="1" applyFill="1" applyBorder="1" applyAlignment="1">
      <alignment horizontal="left" indent="1"/>
    </xf>
    <xf numFmtId="0" fontId="18" fillId="6" borderId="15" xfId="0" applyFont="1" applyFill="1" applyBorder="1" applyAlignment="1">
      <alignment horizontal="left" indent="1"/>
    </xf>
    <xf numFmtId="167" fontId="18" fillId="6" borderId="15" xfId="0" applyNumberFormat="1" applyFont="1" applyFill="1" applyBorder="1" applyAlignment="1">
      <alignment horizontal="center"/>
    </xf>
    <xf numFmtId="168" fontId="18" fillId="6" borderId="16" xfId="0" applyNumberFormat="1" applyFont="1" applyFill="1" applyBorder="1" applyAlignment="1">
      <alignment horizontal="center"/>
    </xf>
    <xf numFmtId="169" fontId="18" fillId="6" borderId="14" xfId="0" applyNumberFormat="1" applyFont="1" applyFill="1" applyBorder="1" applyAlignment="1">
      <alignment horizontal="right" indent="1"/>
    </xf>
    <xf numFmtId="9" fontId="18" fillId="6" borderId="13" xfId="2" applyFont="1" applyFill="1" applyBorder="1" applyAlignment="1">
      <alignment horizontal="right" indent="1"/>
    </xf>
    <xf numFmtId="0" fontId="19" fillId="0" borderId="17" xfId="0" applyFont="1" applyBorder="1" applyAlignment="1">
      <alignment horizontal="left" indent="1"/>
    </xf>
    <xf numFmtId="0" fontId="19" fillId="0" borderId="18" xfId="0" applyFont="1" applyBorder="1" applyAlignment="1">
      <alignment horizontal="left" indent="1"/>
    </xf>
    <xf numFmtId="164" fontId="19" fillId="0" borderId="18" xfId="0" applyNumberFormat="1" applyFont="1" applyBorder="1" applyAlignment="1">
      <alignment horizontal="center"/>
    </xf>
    <xf numFmtId="168" fontId="19" fillId="0" borderId="19" xfId="0" applyNumberFormat="1" applyFont="1" applyBorder="1" applyAlignment="1">
      <alignment horizontal="center"/>
    </xf>
    <xf numFmtId="168" fontId="19" fillId="0" borderId="0" xfId="0" applyNumberFormat="1" applyFont="1" applyAlignment="1">
      <alignment horizontal="center"/>
    </xf>
    <xf numFmtId="170" fontId="19" fillId="0" borderId="18" xfId="1" applyNumberFormat="1" applyFont="1" applyBorder="1" applyAlignment="1">
      <alignment horizontal="center"/>
    </xf>
    <xf numFmtId="9" fontId="19" fillId="0" borderId="18" xfId="2" applyFont="1" applyBorder="1" applyAlignment="1">
      <alignment horizontal="right"/>
    </xf>
    <xf numFmtId="170" fontId="0" fillId="0" borderId="0" xfId="1" applyNumberFormat="1" applyFont="1"/>
    <xf numFmtId="164" fontId="18" fillId="0" borderId="0" xfId="0" applyNumberFormat="1" applyFont="1" applyAlignment="1">
      <alignment horizontal="center"/>
    </xf>
    <xf numFmtId="164" fontId="16" fillId="4" borderId="20" xfId="0" applyNumberFormat="1" applyFont="1" applyFill="1" applyBorder="1" applyAlignment="1">
      <alignment horizontal="center" vertical="center" wrapText="1"/>
    </xf>
    <xf numFmtId="164" fontId="16" fillId="4" borderId="21" xfId="0" applyNumberFormat="1" applyFont="1" applyFill="1" applyBorder="1" applyAlignment="1">
      <alignment horizontal="center" vertical="center" wrapText="1"/>
    </xf>
    <xf numFmtId="164" fontId="17" fillId="5" borderId="22" xfId="0" applyNumberFormat="1" applyFont="1" applyFill="1" applyBorder="1" applyAlignment="1">
      <alignment horizontal="center" vertical="center" wrapText="1"/>
    </xf>
    <xf numFmtId="164" fontId="15" fillId="4" borderId="20" xfId="0" applyNumberFormat="1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wrapText="1"/>
    </xf>
    <xf numFmtId="165" fontId="6" fillId="0" borderId="23" xfId="0" applyNumberFormat="1" applyFont="1" applyBorder="1"/>
    <xf numFmtId="165" fontId="6" fillId="0" borderId="5" xfId="1" applyNumberFormat="1" applyFont="1" applyBorder="1"/>
    <xf numFmtId="165" fontId="7" fillId="0" borderId="24" xfId="1" applyNumberFormat="1" applyFont="1" applyBorder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3" fillId="0" borderId="25" xfId="0" applyFont="1" applyBorder="1"/>
    <xf numFmtId="0" fontId="22" fillId="0" borderId="0" xfId="3" applyFont="1"/>
    <xf numFmtId="0" fontId="26" fillId="0" borderId="0" xfId="3" applyFont="1"/>
    <xf numFmtId="0" fontId="23" fillId="0" borderId="0" xfId="0" applyFont="1" applyAlignment="1">
      <alignment horizontal="right"/>
    </xf>
    <xf numFmtId="0" fontId="25" fillId="0" borderId="0" xfId="3" applyFont="1" applyAlignment="1">
      <alignment horizontal="right"/>
    </xf>
    <xf numFmtId="0" fontId="23" fillId="0" borderId="25" xfId="0" applyFont="1" applyBorder="1" applyAlignment="1">
      <alignment horizontal="right"/>
    </xf>
    <xf numFmtId="168" fontId="25" fillId="0" borderId="0" xfId="3" applyNumberFormat="1" applyFont="1" applyAlignment="1">
      <alignment horizontal="right"/>
    </xf>
    <xf numFmtId="0" fontId="0" fillId="0" borderId="0" xfId="0" applyAlignment="1">
      <alignment horizontal="right"/>
    </xf>
    <xf numFmtId="0" fontId="23" fillId="0" borderId="26" xfId="0" applyFont="1" applyBorder="1"/>
    <xf numFmtId="0" fontId="0" fillId="0" borderId="26" xfId="0" applyBorder="1"/>
    <xf numFmtId="0" fontId="23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left"/>
    </xf>
    <xf numFmtId="0" fontId="21" fillId="0" borderId="0" xfId="0" applyFont="1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0" fontId="7" fillId="0" borderId="5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5" fillId="2" borderId="0" xfId="0" applyFont="1" applyFill="1" applyAlignment="1">
      <alignment horizontal="center"/>
    </xf>
    <xf numFmtId="0" fontId="5" fillId="3" borderId="27" xfId="0" applyFont="1" applyFill="1" applyBorder="1" applyAlignment="1">
      <alignment horizontal="center" vertical="center" textRotation="90" wrapText="1"/>
    </xf>
    <xf numFmtId="0" fontId="0" fillId="0" borderId="10" xfId="0" applyBorder="1"/>
    <xf numFmtId="0" fontId="0" fillId="0" borderId="13" xfId="0" applyBorder="1"/>
    <xf numFmtId="0" fontId="5" fillId="3" borderId="8" xfId="0" applyFont="1" applyFill="1" applyBorder="1" applyAlignment="1">
      <alignment horizontal="center" vertical="center" textRotation="90" wrapText="1"/>
    </xf>
    <xf numFmtId="0" fontId="5" fillId="3" borderId="13" xfId="0" applyFont="1" applyFill="1" applyBorder="1" applyAlignment="1">
      <alignment horizontal="center" vertical="center" textRotation="90" wrapText="1"/>
    </xf>
  </cellXfs>
  <cellStyles count="5">
    <cellStyle name="Comma" xfId="1" builtinId="3"/>
    <cellStyle name="Hyperlink" xfId="3" builtinId="8"/>
    <cellStyle name="Normal" xfId="0" builtinId="0"/>
    <cellStyle name="Normal 2 2 2" xfId="4" xr:uid="{00000000-0005-0000-0000-000004000000}"/>
    <cellStyle name="Percent" xfId="2" builtinId="5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573510</xdr:colOff>
      <xdr:row>8</xdr:row>
      <xdr:rowOff>4102</xdr:rowOff>
    </xdr:from>
    <xdr:to>
      <xdr:col>7</xdr:col>
      <xdr:colOff>196568</xdr:colOff>
      <xdr:row>13</xdr:row>
      <xdr:rowOff>121400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575790" y="1467142"/>
          <a:ext cx="2671058" cy="1031698"/>
        </a:xfrm>
        <a:prstGeom prst="rect">
          <a:avLst/>
        </a:prstGeom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XLS\REPORTS\MMRYT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fs40\Dropbox\DATAXLS\Accounts%202002\April%202002x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zipped\Watco2002%20Budget%20PDR3\Bgt-cur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XLS\Accounts%202002\April%202002x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arlesNewe\Budget%202007\Factory%20data%20sheet%20-%20Budget%20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nyfile\new_york\Documents%20and%20Settings\akapoor\Desktop\PSYS%20LBO%20v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XLS\REPORTS\MMR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nyfile\New_York\Healthcare%20Solutions\August%202009\Excel\Model\Model_v4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6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8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9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0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arlesNewe\Budget%202006\1st%20Draft\TimeTable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2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6700;&#38754;\TG\&#27599;&#26376;&#23565;&#24115;&#26126;&#32048;\9906-&#28113;&#23888;\TG-9906(&#28961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SOFFICE\EXCEL\ACCTS98\ACCTS98\ACCTS98\BGT98\BGT9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4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MG\CMGCS\Education\3P%20Learning\4.%20Model\Excel%20Backup_v21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5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fs40\Dropbox\TATEPA\TATEPA%20Management%20accounts\Accounts%202014-15\Copy%20of%20KTPCL%20Budget%202014-2015%20(Status%20Quo)%20v1%2016%20August%202014%20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MG\CMGCS\H&amp;E%20Equity\6.%20Deals\Brazil%20Secondaries\4.%20Estacio\6.%20Model\Estacio%20Model_v8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loba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fs40\Dropbox\CharlesNewe\Group\2009\Budget%202009\01\ConsolidationWorkings%20Jan.200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arlesNewe\Group\2007\2007%20Accounts\CDC%20Report%20pack\June%202007\June%202007%20Tatepa%20tea%20-%20Jun%202007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7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XLS\Wakulima%20Budget%202001%20PDRDAP%2014b%20Harare%20fin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8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Sponsors2\Deal%20Files\Cutters\Model\Q&amp;D\2008%200813%20Cutters%20Q&amp;D_v.2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arles\Consolidation%20workings\September%2004\ConsolidatedModel%20Sept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arlesNewe\Budget%202007\Admin%20&amp;%20Finance%20costs.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9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orary%20Internet%20Files\Content.IE5\QMUTTLOI\&#31185;&#30446;&#39192;&#38989;96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fs40\Dropbox\DATAXLS\REPORTS\MMR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XLS\Accounts%202002\April%202002x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XLS\REPORTS\MMR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vfs40\Dropbox\unzipped\Watco2002%20Budget%20PDR3\Bgt-cu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Expected"/>
      <sheetName val="Bud_Local"/>
      <sheetName val="Bud_USD"/>
      <sheetName val="Exp_Local"/>
      <sheetName val="Exp_USD"/>
      <sheetName val="Module1"/>
      <sheetName val="Exch rate 2011 - 2013"/>
      <sheetName val="Sheet1"/>
      <sheetName val="Exchage rates"/>
      <sheetName val="Dashboards"/>
      <sheetName val="Capex"/>
      <sheetName val="ESTATE Summary"/>
      <sheetName val="ESTATE DC "/>
      <sheetName val="PHYSICAL"/>
      <sheetName val="FIXED ASSETS"/>
      <sheetName val="New Link"/>
      <sheetName val="bgt"/>
      <sheetName val="MUpdate"/>
      <sheetName val="Link"/>
      <sheetName val="SLink"/>
      <sheetName val="Statutory "/>
      <sheetName val="Bsheet"/>
      <sheetName val="KPI"/>
      <sheetName val="P&amp;L"/>
      <sheetName val="Tea stock"/>
      <sheetName val="RCF new"/>
      <sheetName val="Cashflow"/>
      <sheetName val="BL schedule"/>
      <sheetName val="Tea accounts"/>
      <sheetName val="Avo project accounts"/>
      <sheetName val="Tax computation"/>
      <sheetName val="GL 2nd Payment"/>
      <sheetName val="Processing"/>
      <sheetName val="Trans depart"/>
      <sheetName val="Mwakaleli"/>
      <sheetName val="Katumba "/>
      <sheetName val="Prodcosts"/>
      <sheetName val="Katumba"/>
      <sheetName val="Cntra ov'd"/>
      <sheetName val="Sells&amp;sexpns"/>
      <sheetName val="RACL loan"/>
      <sheetName val="Dollar sales"/>
      <sheetName val="Sheet4"/>
      <sheetName val="Recon FAR"/>
      <sheetName val="Forecast"/>
      <sheetName val="Actuarial Valuation"/>
      <sheetName val="SA"/>
      <sheetName val="RSTGA 2nd payment"/>
      <sheetName val="Sales forecast"/>
      <sheetName val="Committed sales"/>
      <sheetName val="Sheet2"/>
      <sheetName val="Sheet3"/>
      <sheetName val="Cash Flow"/>
      <sheetName val="Rev Capex"/>
      <sheetName val="FAR"/>
      <sheetName val="Capex "/>
      <sheetName val="CROP"/>
      <sheetName val="HRM"/>
      <sheetName val="Sales"/>
      <sheetName val="Engineering"/>
      <sheetName val="PrintModule1"/>
      <sheetName val="FIELD"/>
      <sheetName val="EstatesPrint"/>
      <sheetName val="Liason &amp; Extension"/>
      <sheetName val="Financial"/>
      <sheetName val="Trans data"/>
      <sheetName val="GL Trans"/>
      <sheetName val="Production"/>
      <sheetName val="Admin"/>
      <sheetName val="Admin data"/>
      <sheetName val="Estates"/>
      <sheetName val="GL for 103ha"/>
      <sheetName val="ESTDATA"/>
      <sheetName val="SDU "/>
      <sheetName val="Forestry"/>
      <sheetName val="DETAILED"/>
      <sheetName val="Parameters"/>
      <sheetName val="Module3"/>
      <sheetName val="Module2"/>
      <sheetName val="Debts et Tax"/>
      <sheetName val="GL price"/>
      <sheetName val="Tea into Gum"/>
      <sheetName val="Avocado project"/>
      <sheetName val="LOAN"/>
      <sheetName val="RCF"/>
      <sheetName val="UTILITIES"/>
      <sheetName val="P &amp; L, CF, BS"/>
      <sheetName val="P &amp; L"/>
      <sheetName val="B Sheet"/>
      <sheetName val="C Flow"/>
      <sheetName val="Kapex"/>
      <sheetName val="Key Stats"/>
      <sheetName val="SENSITIVITY"/>
      <sheetName val="View"/>
    </sheetNames>
    <sheetDataSet>
      <sheetData sheetId="0" refreshError="1">
        <row r="3">
          <cell r="D3" t="str">
            <v>Wakulima Tea Company Limited</v>
          </cell>
        </row>
        <row r="4">
          <cell r="AG4">
            <v>800</v>
          </cell>
          <cell r="AR4">
            <v>845</v>
          </cell>
          <cell r="AS4">
            <v>845</v>
          </cell>
        </row>
        <row r="5">
          <cell r="D5" t="str">
            <v>Tea</v>
          </cell>
        </row>
        <row r="7">
          <cell r="D7" t="str">
            <v>n/a</v>
          </cell>
        </row>
        <row r="9">
          <cell r="F9">
            <v>1</v>
          </cell>
          <cell r="I9">
            <v>806.83</v>
          </cell>
        </row>
        <row r="10">
          <cell r="AG10">
            <v>1.61</v>
          </cell>
          <cell r="AH10">
            <v>1.6140000000000001</v>
          </cell>
          <cell r="AS10">
            <v>1.4930000000000001</v>
          </cell>
        </row>
        <row r="11">
          <cell r="D11" t="str">
            <v>Tonne</v>
          </cell>
          <cell r="F11">
            <v>1</v>
          </cell>
          <cell r="I11">
            <v>799.38</v>
          </cell>
          <cell r="AH11">
            <v>1.6120000000000001</v>
          </cell>
          <cell r="AS11">
            <v>1.4704999999999999</v>
          </cell>
        </row>
        <row r="12">
          <cell r="F12">
            <v>1</v>
          </cell>
        </row>
        <row r="13">
          <cell r="D13" t="str">
            <v>Tonne</v>
          </cell>
        </row>
        <row r="21">
          <cell r="D21" t="str">
            <v>000's</v>
          </cell>
          <cell r="I21">
            <v>799.03</v>
          </cell>
        </row>
        <row r="22">
          <cell r="F22">
            <v>0.75</v>
          </cell>
          <cell r="I22">
            <v>805</v>
          </cell>
          <cell r="J22">
            <v>802.01499999999999</v>
          </cell>
          <cell r="K22">
            <v>805</v>
          </cell>
        </row>
        <row r="23">
          <cell r="D23">
            <v>1000</v>
          </cell>
        </row>
        <row r="33">
          <cell r="D33" t="str">
            <v>WATCO</v>
          </cell>
        </row>
        <row r="34">
          <cell r="D34" t="str">
            <v>Y</v>
          </cell>
        </row>
        <row r="35">
          <cell r="D35" t="str">
            <v>C</v>
          </cell>
        </row>
        <row r="36">
          <cell r="D36" t="str">
            <v>TEA</v>
          </cell>
        </row>
        <row r="37">
          <cell r="D37" t="str">
            <v>Major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>
        <row r="5">
          <cell r="D5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3">
          <cell r="D3" t="e">
            <v>#REF!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D3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cteds"/>
      <sheetName val="PHYSICAL"/>
      <sheetName val="FIXED ASSETS"/>
      <sheetName val="LINK995"/>
      <sheetName val="bgt2001"/>
      <sheetName val="Link"/>
      <sheetName val="Bsheet"/>
      <sheetName val="P&amp;L"/>
      <sheetName val="Vanalysis"/>
      <sheetName val="Cashflow"/>
      <sheetName val="Prodcosts"/>
      <sheetName val="Cntra ov'd"/>
      <sheetName val="Sells&amp;sexpns"/>
      <sheetName val="BL schedule"/>
      <sheetName val="mem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/>
          </cell>
        </row>
        <row r="2">
          <cell r="B2" t="str">
            <v>Wakulima Tea Company Limited</v>
          </cell>
          <cell r="H2" t="str">
            <v>MA 1.00</v>
          </cell>
        </row>
        <row r="4">
          <cell r="B4" t="str">
            <v xml:space="preserve">BALANCE SHEET AS AT </v>
          </cell>
          <cell r="D4">
            <v>37376</v>
          </cell>
          <cell r="H4" t="str">
            <v>(TShs '000')</v>
          </cell>
        </row>
        <row r="7">
          <cell r="D7" t="str">
            <v>Actual</v>
          </cell>
          <cell r="E7" t="str">
            <v>Y-T-D</v>
          </cell>
          <cell r="F7" t="str">
            <v>Y-T-D</v>
          </cell>
          <cell r="G7" t="str">
            <v>Expected</v>
          </cell>
          <cell r="H7" t="str">
            <v>Budget</v>
          </cell>
        </row>
        <row r="8">
          <cell r="D8">
            <v>37256</v>
          </cell>
          <cell r="E8" t="str">
            <v>Actual</v>
          </cell>
          <cell r="F8" t="str">
            <v>Budget</v>
          </cell>
          <cell r="G8">
            <v>2002</v>
          </cell>
          <cell r="H8">
            <v>2002</v>
          </cell>
        </row>
        <row r="9">
          <cell r="B9" t="str">
            <v>Fixed Assets</v>
          </cell>
        </row>
        <row r="10">
          <cell r="B10" t="str">
            <v>Assets at cost</v>
          </cell>
          <cell r="C10" t="str">
            <v>FA</v>
          </cell>
          <cell r="D10">
            <v>2558634</v>
          </cell>
          <cell r="E10">
            <v>2762923.5189999999</v>
          </cell>
          <cell r="F10">
            <v>2745588.6297041662</v>
          </cell>
          <cell r="G10">
            <v>3362828.1836513896</v>
          </cell>
          <cell r="H10">
            <v>3447150</v>
          </cell>
        </row>
        <row r="12">
          <cell r="B12" t="str">
            <v>Less: Depreciation</v>
          </cell>
          <cell r="C12" t="str">
            <v>ACCDP</v>
          </cell>
          <cell r="D12">
            <v>-194767</v>
          </cell>
          <cell r="E12">
            <v>-241538.44</v>
          </cell>
          <cell r="F12">
            <v>-279213.14131225692</v>
          </cell>
          <cell r="G12">
            <v>-364132.27574343741</v>
          </cell>
          <cell r="H12">
            <v>-401807</v>
          </cell>
        </row>
        <row r="14">
          <cell r="B14" t="str">
            <v>Plantation at cost</v>
          </cell>
          <cell r="C14" t="str">
            <v>PLC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6">
          <cell r="B16" t="str">
            <v>Less: Amortisation</v>
          </cell>
          <cell r="C16" t="str">
            <v>AMORT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8">
          <cell r="B18" t="str">
            <v>Net Book Value</v>
          </cell>
          <cell r="D18">
            <v>2363867</v>
          </cell>
          <cell r="E18">
            <v>2521385.0789999999</v>
          </cell>
          <cell r="F18">
            <v>2466375.4883919093</v>
          </cell>
          <cell r="G18">
            <v>2998695.9079079521</v>
          </cell>
          <cell r="H18">
            <v>3045343</v>
          </cell>
        </row>
        <row r="20">
          <cell r="B20" t="str">
            <v>Current Assets</v>
          </cell>
        </row>
        <row r="22">
          <cell r="B22" t="str">
            <v>Made Tea Stock</v>
          </cell>
          <cell r="C22" t="str">
            <v>MTS</v>
          </cell>
          <cell r="D22">
            <v>90503</v>
          </cell>
          <cell r="E22">
            <v>222222.07246015809</v>
          </cell>
          <cell r="F22">
            <v>149537.13260756416</v>
          </cell>
          <cell r="G22">
            <v>145710.97668050131</v>
          </cell>
          <cell r="H22">
            <v>144256</v>
          </cell>
        </row>
        <row r="23">
          <cell r="G23">
            <v>0</v>
          </cell>
        </row>
        <row r="24">
          <cell r="B24" t="str">
            <v>Stores</v>
          </cell>
          <cell r="C24" t="str">
            <v>STO</v>
          </cell>
          <cell r="D24">
            <v>75819</v>
          </cell>
          <cell r="E24">
            <v>64285.046999999999</v>
          </cell>
          <cell r="F24">
            <v>40300</v>
          </cell>
          <cell r="G24">
            <v>65885</v>
          </cell>
          <cell r="H24">
            <v>41900</v>
          </cell>
        </row>
        <row r="25">
          <cell r="G25">
            <v>0</v>
          </cell>
        </row>
        <row r="26">
          <cell r="B26" t="str">
            <v>debtors and Prepayments</v>
          </cell>
          <cell r="C26" t="str">
            <v>DTO</v>
          </cell>
          <cell r="D26">
            <v>326721</v>
          </cell>
          <cell r="E26">
            <v>402121.40736363636</v>
          </cell>
          <cell r="F26">
            <v>223952.24383864246</v>
          </cell>
          <cell r="G26">
            <v>492695.19512195117</v>
          </cell>
          <cell r="H26">
            <v>381882</v>
          </cell>
        </row>
        <row r="27">
          <cell r="G27">
            <v>0</v>
          </cell>
        </row>
        <row r="28">
          <cell r="B28" t="str">
            <v>Cash at bank and on hand</v>
          </cell>
          <cell r="C28" t="str">
            <v>CASH</v>
          </cell>
          <cell r="D28">
            <v>89968</v>
          </cell>
          <cell r="E28">
            <v>124911.39599999999</v>
          </cell>
          <cell r="F28">
            <v>81402.063702423882</v>
          </cell>
          <cell r="G28">
            <v>0</v>
          </cell>
          <cell r="H28">
            <v>0</v>
          </cell>
        </row>
        <row r="30">
          <cell r="B30" t="str">
            <v>Total Current asset</v>
          </cell>
          <cell r="D30">
            <v>583011</v>
          </cell>
          <cell r="E30">
            <v>813539.92282379442</v>
          </cell>
          <cell r="F30">
            <v>495191.44014863047</v>
          </cell>
          <cell r="G30">
            <v>704291.17180245253</v>
          </cell>
          <cell r="H30">
            <v>568038</v>
          </cell>
        </row>
        <row r="31">
          <cell r="B31" t="str">
            <v>Current Liability</v>
          </cell>
        </row>
        <row r="33">
          <cell r="B33" t="str">
            <v>Bank overdraft</v>
          </cell>
          <cell r="C33" t="str">
            <v>BOVER</v>
          </cell>
          <cell r="D33">
            <v>172584</v>
          </cell>
          <cell r="E33">
            <v>199270.424</v>
          </cell>
          <cell r="F33">
            <v>0</v>
          </cell>
          <cell r="G33">
            <v>134677.48372370648</v>
          </cell>
          <cell r="H33">
            <v>284810</v>
          </cell>
        </row>
        <row r="34">
          <cell r="G34">
            <v>0</v>
          </cell>
        </row>
        <row r="35">
          <cell r="B35" t="str">
            <v>Creditors</v>
          </cell>
          <cell r="C35" t="str">
            <v>CTO</v>
          </cell>
          <cell r="D35">
            <v>74259</v>
          </cell>
          <cell r="E35">
            <v>172706.81599999996</v>
          </cell>
          <cell r="F35">
            <v>102861.99449630456</v>
          </cell>
          <cell r="G35">
            <v>126399.13135957014</v>
          </cell>
          <cell r="H35">
            <v>95131</v>
          </cell>
        </row>
        <row r="36">
          <cell r="G36">
            <v>0</v>
          </cell>
        </row>
        <row r="37">
          <cell r="B37" t="str">
            <v xml:space="preserve"> Current accounts</v>
          </cell>
          <cell r="C37" t="str">
            <v>CA</v>
          </cell>
          <cell r="D37">
            <v>71040</v>
          </cell>
          <cell r="E37">
            <v>4860.8639999999996</v>
          </cell>
          <cell r="F37">
            <v>15000</v>
          </cell>
          <cell r="G37">
            <v>15000</v>
          </cell>
          <cell r="H37">
            <v>15000</v>
          </cell>
        </row>
        <row r="38">
          <cell r="G38">
            <v>0</v>
          </cell>
        </row>
        <row r="39">
          <cell r="B39" t="str">
            <v>Accruals &amp; Provisions</v>
          </cell>
          <cell r="C39" t="str">
            <v>ACPRO</v>
          </cell>
          <cell r="D39">
            <v>34426</v>
          </cell>
          <cell r="E39">
            <v>134075.65100000001</v>
          </cell>
          <cell r="F39">
            <v>95000</v>
          </cell>
          <cell r="G39">
            <v>120000</v>
          </cell>
          <cell r="H39">
            <v>95000</v>
          </cell>
        </row>
        <row r="40">
          <cell r="G40">
            <v>0</v>
          </cell>
        </row>
        <row r="41">
          <cell r="B41" t="str">
            <v>Revaluation reserve</v>
          </cell>
          <cell r="C41" t="str">
            <v>REVAL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3">
          <cell r="B43" t="str">
            <v>Total Current Liability</v>
          </cell>
          <cell r="D43">
            <v>352309</v>
          </cell>
          <cell r="E43">
            <v>510913.755</v>
          </cell>
          <cell r="F43">
            <v>212861.99449630454</v>
          </cell>
          <cell r="G43">
            <v>396076.61508327664</v>
          </cell>
          <cell r="H43">
            <v>489941</v>
          </cell>
        </row>
        <row r="45">
          <cell r="B45" t="str">
            <v>Net Current Assets</v>
          </cell>
          <cell r="D45">
            <v>230702</v>
          </cell>
          <cell r="E45">
            <v>302626.16782379441</v>
          </cell>
          <cell r="F45">
            <v>282329.44565232593</v>
          </cell>
          <cell r="G45">
            <v>308214.55671917589</v>
          </cell>
          <cell r="H45">
            <v>78097</v>
          </cell>
        </row>
        <row r="47">
          <cell r="B47" t="str">
            <v>Total Assets Less Liability</v>
          </cell>
          <cell r="D47">
            <v>2594569</v>
          </cell>
          <cell r="E47">
            <v>2824011.2468237942</v>
          </cell>
          <cell r="F47">
            <v>2748704.9340442354</v>
          </cell>
          <cell r="G47">
            <v>3306910.4646271281</v>
          </cell>
          <cell r="H47">
            <v>3123440</v>
          </cell>
        </row>
        <row r="49">
          <cell r="B49" t="str">
            <v>Presented By:</v>
          </cell>
        </row>
        <row r="51">
          <cell r="B51" t="str">
            <v>Share capital</v>
          </cell>
          <cell r="C51" t="str">
            <v>SC</v>
          </cell>
          <cell r="D51">
            <v>1329538</v>
          </cell>
          <cell r="E51">
            <v>1329538</v>
          </cell>
          <cell r="F51">
            <v>1331132</v>
          </cell>
          <cell r="G51">
            <v>2071544</v>
          </cell>
          <cell r="H51">
            <v>2035662</v>
          </cell>
        </row>
        <row r="52">
          <cell r="G52">
            <v>0</v>
          </cell>
        </row>
        <row r="53">
          <cell r="B53" t="str">
            <v>Loans</v>
          </cell>
          <cell r="C53" t="str">
            <v>LOAN</v>
          </cell>
          <cell r="D53">
            <v>500928</v>
          </cell>
          <cell r="E53">
            <v>744509.11</v>
          </cell>
          <cell r="F53">
            <v>756262.31889999995</v>
          </cell>
          <cell r="G53">
            <v>600000</v>
          </cell>
          <cell r="H53">
            <v>571199</v>
          </cell>
        </row>
        <row r="54">
          <cell r="G54">
            <v>0</v>
          </cell>
        </row>
        <row r="55">
          <cell r="B55" t="str">
            <v>Capital Reserve</v>
          </cell>
          <cell r="C55" t="str">
            <v>CR</v>
          </cell>
          <cell r="D55">
            <v>1152268</v>
          </cell>
          <cell r="E55">
            <v>1152268.2220000001</v>
          </cell>
          <cell r="F55">
            <v>1009692</v>
          </cell>
          <cell r="G55">
            <v>1152268</v>
          </cell>
          <cell r="H55">
            <v>1009692</v>
          </cell>
        </row>
        <row r="56">
          <cell r="G56">
            <v>0</v>
          </cell>
        </row>
        <row r="57">
          <cell r="B57" t="str">
            <v>P&amp; L Brought forward</v>
          </cell>
          <cell r="C57" t="str">
            <v>PLB</v>
          </cell>
          <cell r="D57">
            <v>0</v>
          </cell>
          <cell r="E57">
            <v>-388165</v>
          </cell>
          <cell r="F57">
            <v>-451519</v>
          </cell>
          <cell r="G57">
            <v>-388165</v>
          </cell>
          <cell r="H57">
            <v>-451519</v>
          </cell>
        </row>
        <row r="58">
          <cell r="G58">
            <v>0</v>
          </cell>
        </row>
        <row r="59">
          <cell r="B59" t="str">
            <v>P&amp;L Current Period</v>
          </cell>
          <cell r="D59">
            <v>-388165</v>
          </cell>
          <cell r="E59">
            <v>-14139.438773085123</v>
          </cell>
          <cell r="F59">
            <v>103136.51314623572</v>
          </cell>
          <cell r="G59">
            <v>-128736.60783303063</v>
          </cell>
          <cell r="H59">
            <v>-41594</v>
          </cell>
        </row>
        <row r="61">
          <cell r="B61" t="str">
            <v>Total</v>
          </cell>
          <cell r="D61">
            <v>2594569</v>
          </cell>
          <cell r="E61">
            <v>2824010.893226915</v>
          </cell>
          <cell r="F61">
            <v>2748704.8320462354</v>
          </cell>
          <cell r="G61">
            <v>3306910.3921669694</v>
          </cell>
          <cell r="H61">
            <v>3123440</v>
          </cell>
        </row>
        <row r="63">
          <cell r="B63" t="str">
            <v>Check</v>
          </cell>
          <cell r="D63">
            <v>0</v>
          </cell>
          <cell r="E63">
            <v>-0.3535968791693449</v>
          </cell>
          <cell r="F63">
            <v>-0.10199799994006753</v>
          </cell>
          <cell r="G63">
            <v>-7.2460158728063107E-2</v>
          </cell>
          <cell r="H63">
            <v>0</v>
          </cell>
        </row>
      </sheetData>
      <sheetData sheetId="7">
        <row r="2">
          <cell r="B2" t="str">
            <v>Wakulima Tea Company Limited</v>
          </cell>
          <cell r="I2" t="str">
            <v>MA 2.00</v>
          </cell>
        </row>
        <row r="4">
          <cell r="B4" t="str">
            <v>TRADING, PROFIT &amp; LOSS  STATEMENT AS AT</v>
          </cell>
          <cell r="E4">
            <v>37376</v>
          </cell>
          <cell r="I4" t="str">
            <v>(TShs '000')</v>
          </cell>
        </row>
        <row r="6">
          <cell r="D6" t="str">
            <v>Month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Annual</v>
          </cell>
          <cell r="I6" t="str">
            <v>Annual</v>
          </cell>
        </row>
        <row r="7">
          <cell r="D7" t="str">
            <v>Actual</v>
          </cell>
          <cell r="E7" t="str">
            <v>Budget</v>
          </cell>
          <cell r="F7" t="str">
            <v>Actual</v>
          </cell>
          <cell r="G7" t="str">
            <v>Budget</v>
          </cell>
          <cell r="H7" t="str">
            <v>Expected</v>
          </cell>
          <cell r="I7" t="str">
            <v>Budget</v>
          </cell>
        </row>
        <row r="9">
          <cell r="B9" t="str">
            <v>Production - Tea           ( Tonnes)</v>
          </cell>
          <cell r="D9">
            <v>137.446</v>
          </cell>
          <cell r="E9">
            <v>177.80400000000003</v>
          </cell>
          <cell r="F9">
            <v>815.71100000000001</v>
          </cell>
          <cell r="G9">
            <v>926.7360000000001</v>
          </cell>
          <cell r="H9">
            <v>1685.2639999999999</v>
          </cell>
          <cell r="I9">
            <v>1796</v>
          </cell>
        </row>
        <row r="10">
          <cell r="B10" t="str">
            <v>Sales            - Tea            (Tonnes)</v>
          </cell>
          <cell r="D10">
            <v>167.244</v>
          </cell>
          <cell r="E10">
            <v>287.80899999999997</v>
          </cell>
          <cell r="F10">
            <v>645.279</v>
          </cell>
          <cell r="G10">
            <v>860.45003999999994</v>
          </cell>
          <cell r="H10">
            <v>1625.5640000000001</v>
          </cell>
          <cell r="I10">
            <v>1754.40904</v>
          </cell>
        </row>
        <row r="13">
          <cell r="B13" t="str">
            <v>Gross sales Revenue - Tea</v>
          </cell>
          <cell r="D13">
            <v>211022.68099999998</v>
          </cell>
          <cell r="E13">
            <v>347904.48767728492</v>
          </cell>
          <cell r="F13">
            <v>781099.321</v>
          </cell>
          <cell r="G13">
            <v>1031508.3211552349</v>
          </cell>
          <cell r="H13">
            <v>2014503.1753000002</v>
          </cell>
          <cell r="I13">
            <v>2126150.3729720102</v>
          </cell>
        </row>
        <row r="14">
          <cell r="B14" t="str">
            <v>Less: selling expenses</v>
          </cell>
          <cell r="D14">
            <v>17461.714909090908</v>
          </cell>
          <cell r="E14">
            <v>34881.415043932313</v>
          </cell>
          <cell r="F14">
            <v>68106.210636363627</v>
          </cell>
          <cell r="G14">
            <v>104289.17653744249</v>
          </cell>
          <cell r="H14">
            <v>204071.81460000001</v>
          </cell>
          <cell r="I14">
            <v>213275.6247628954</v>
          </cell>
        </row>
        <row r="15">
          <cell r="B15" t="str">
            <v xml:space="preserve">          Duty export tax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 xml:space="preserve">          Cess</v>
          </cell>
          <cell r="D16">
            <v>5672.9809999999998</v>
          </cell>
          <cell r="E16">
            <v>8145.6240158338151</v>
          </cell>
          <cell r="F16">
            <v>19632.413</v>
          </cell>
          <cell r="G16">
            <v>24848.60341544481</v>
          </cell>
          <cell r="H16">
            <v>48632.634217500003</v>
          </cell>
          <cell r="I16">
            <v>51054.668705227865</v>
          </cell>
        </row>
        <row r="18">
          <cell r="B18" t="str">
            <v>Net sales Revenue</v>
          </cell>
          <cell r="D18">
            <v>187887.98509090909</v>
          </cell>
          <cell r="E18">
            <v>304877.44861751876</v>
          </cell>
          <cell r="F18">
            <v>693360.69736363646</v>
          </cell>
          <cell r="G18">
            <v>902370.54120234761</v>
          </cell>
          <cell r="H18">
            <v>1761798.7264825003</v>
          </cell>
          <cell r="I18">
            <v>1861820.0795038869</v>
          </cell>
        </row>
        <row r="20">
          <cell r="B20" t="str">
            <v>Less:  Cost of Production</v>
          </cell>
        </row>
        <row r="22">
          <cell r="B22" t="str">
            <v>Field Costs</v>
          </cell>
          <cell r="D22">
            <v>7294.6710000000021</v>
          </cell>
          <cell r="E22">
            <v>6090.790133333333</v>
          </cell>
          <cell r="F22">
            <v>26488.548999999999</v>
          </cell>
          <cell r="G22">
            <v>24363.160533333332</v>
          </cell>
          <cell r="H22">
            <v>99857.201066666661</v>
          </cell>
          <cell r="I22">
            <v>111170.76159999998</v>
          </cell>
        </row>
        <row r="23">
          <cell r="B23" t="str">
            <v>Green leaf purchases</v>
          </cell>
          <cell r="C23" t="str">
            <v>KTBGLP</v>
          </cell>
          <cell r="D23">
            <v>62706.766999999993</v>
          </cell>
          <cell r="E23">
            <v>68928.427906976751</v>
          </cell>
          <cell r="F23">
            <v>338046.35200000001</v>
          </cell>
          <cell r="G23">
            <v>358270.4</v>
          </cell>
          <cell r="H23">
            <v>677270.97560975607</v>
          </cell>
          <cell r="I23">
            <v>706360.34976744186</v>
          </cell>
        </row>
        <row r="24">
          <cell r="B24" t="str">
            <v>Green leaf transport</v>
          </cell>
          <cell r="C24" t="str">
            <v>KTBGLT</v>
          </cell>
          <cell r="D24">
            <v>22315.152000000002</v>
          </cell>
          <cell r="E24">
            <v>22110.332652837213</v>
          </cell>
          <cell r="F24">
            <v>120471.37300000001</v>
          </cell>
          <cell r="G24">
            <v>107000.07661841862</v>
          </cell>
          <cell r="H24">
            <v>259737.6806087805</v>
          </cell>
          <cell r="I24">
            <v>235304.85767888371</v>
          </cell>
        </row>
        <row r="25">
          <cell r="B25" t="str">
            <v>Processing Costs</v>
          </cell>
          <cell r="D25">
            <v>32314.214999999997</v>
          </cell>
          <cell r="E25">
            <v>31430.251692615908</v>
          </cell>
          <cell r="F25">
            <v>147270.427</v>
          </cell>
          <cell r="G25">
            <v>150654.37043712116</v>
          </cell>
          <cell r="H25">
            <v>370283.63185056532</v>
          </cell>
          <cell r="I25">
            <v>336460.37218098546</v>
          </cell>
        </row>
        <row r="26">
          <cell r="B26" t="str">
            <v>Depreciation</v>
          </cell>
          <cell r="D26">
            <v>10429</v>
          </cell>
          <cell r="E26">
            <v>12760.083333333332</v>
          </cell>
          <cell r="F26">
            <v>41716</v>
          </cell>
          <cell r="G26">
            <v>51040.433333333334</v>
          </cell>
          <cell r="H26">
            <v>149993.58888888889</v>
          </cell>
          <cell r="I26">
            <v>159318</v>
          </cell>
        </row>
        <row r="27">
          <cell r="B27" t="str">
            <v>Total</v>
          </cell>
          <cell r="D27">
            <v>135059.80499999999</v>
          </cell>
          <cell r="E27">
            <v>141319.88571909655</v>
          </cell>
          <cell r="F27">
            <v>673992.701</v>
          </cell>
          <cell r="G27">
            <v>691328.4409222065</v>
          </cell>
          <cell r="H27">
            <v>1557143.0780246574</v>
          </cell>
          <cell r="I27">
            <v>1548614.3412273109</v>
          </cell>
        </row>
        <row r="29">
          <cell r="B29" t="str">
            <v>Add: Opening stock</v>
          </cell>
          <cell r="E29">
            <v>223049.68483865043</v>
          </cell>
          <cell r="G29">
            <v>729139.16935442796</v>
          </cell>
          <cell r="H29">
            <v>0</v>
          </cell>
          <cell r="I29">
            <v>106915</v>
          </cell>
        </row>
        <row r="30">
          <cell r="B30" t="str">
            <v>Less: closing stock</v>
          </cell>
          <cell r="E30">
            <v>149537.03060956416</v>
          </cell>
          <cell r="G30">
            <v>771761.19996399211</v>
          </cell>
          <cell r="H30">
            <v>0</v>
          </cell>
          <cell r="I30">
            <v>144256</v>
          </cell>
        </row>
        <row r="31">
          <cell r="B31" t="str">
            <v>Cost of sales Adjustment</v>
          </cell>
          <cell r="F31">
            <v>53424</v>
          </cell>
        </row>
        <row r="32">
          <cell r="B32" t="str">
            <v>Cost of sales</v>
          </cell>
          <cell r="D32">
            <v>154529.40129330233</v>
          </cell>
          <cell r="E32">
            <v>214832.53994818282</v>
          </cell>
          <cell r="F32">
            <v>542274.38613672159</v>
          </cell>
          <cell r="G32">
            <v>648706.41031264223</v>
          </cell>
          <cell r="H32">
            <v>1448291.7490900455</v>
          </cell>
          <cell r="I32">
            <v>1511273.3412273109</v>
          </cell>
        </row>
        <row r="34">
          <cell r="B34" t="str">
            <v>Gross profit /(Loss)</v>
          </cell>
          <cell r="D34">
            <v>33358.583797606756</v>
          </cell>
          <cell r="E34">
            <v>90044.908669335942</v>
          </cell>
          <cell r="F34">
            <v>151086.31122691487</v>
          </cell>
          <cell r="G34">
            <v>253664.13088970538</v>
          </cell>
          <cell r="H34">
            <v>313506.97739245486</v>
          </cell>
          <cell r="I34">
            <v>350546.73827657592</v>
          </cell>
        </row>
        <row r="36">
          <cell r="B36" t="str">
            <v>General Administration</v>
          </cell>
          <cell r="D36">
            <v>26914.053000000014</v>
          </cell>
          <cell r="E36">
            <v>29689.41991624378</v>
          </cell>
          <cell r="F36">
            <v>105340.16499999999</v>
          </cell>
          <cell r="G36">
            <v>118512.56023213931</v>
          </cell>
          <cell r="H36">
            <v>346965.75520756224</v>
          </cell>
          <cell r="I36">
            <v>360138.31543970155</v>
          </cell>
        </row>
        <row r="38">
          <cell r="B38" t="str">
            <v>Trading Profit/(loss)</v>
          </cell>
          <cell r="D38">
            <v>6444.5307976067415</v>
          </cell>
          <cell r="E38">
            <v>60355.488753092162</v>
          </cell>
          <cell r="F38">
            <v>45746.146226914876</v>
          </cell>
          <cell r="G38">
            <v>135151.57065756607</v>
          </cell>
          <cell r="H38">
            <v>-33458.777815107373</v>
          </cell>
          <cell r="I38">
            <v>-9591.5771631256212</v>
          </cell>
        </row>
        <row r="40">
          <cell r="B40" t="str">
            <v>Add: Sundry Income</v>
          </cell>
          <cell r="C40" t="str">
            <v>FINSUI</v>
          </cell>
          <cell r="D40">
            <v>236.10000000000002</v>
          </cell>
          <cell r="E40">
            <v>291.66666666666669</v>
          </cell>
          <cell r="F40">
            <v>836.71100000000001</v>
          </cell>
          <cell r="G40">
            <v>1166.6666666666667</v>
          </cell>
          <cell r="H40">
            <v>3500</v>
          </cell>
          <cell r="I40">
            <v>3500</v>
          </cell>
        </row>
        <row r="41">
          <cell r="B41" t="str">
            <v xml:space="preserve">           Gain/(loss) on Assets</v>
          </cell>
          <cell r="C41" t="str">
            <v>FINGOL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</row>
        <row r="43">
          <cell r="B43" t="str">
            <v>Less: Depreciation charges</v>
          </cell>
          <cell r="C43" t="str">
            <v>FINDEP</v>
          </cell>
          <cell r="D43">
            <v>1225.1039999999998</v>
          </cell>
          <cell r="E43">
            <v>1692.7711791926686</v>
          </cell>
          <cell r="F43">
            <v>5055.4639999999999</v>
          </cell>
          <cell r="G43">
            <v>6770.9847167706721</v>
          </cell>
          <cell r="H43">
            <v>19371.68685454861</v>
          </cell>
          <cell r="I43">
            <v>21500.417055694445</v>
          </cell>
        </row>
        <row r="44">
          <cell r="B44" t="str">
            <v xml:space="preserve">           Interest Charges</v>
          </cell>
          <cell r="C44" t="str">
            <v>FININTC</v>
          </cell>
          <cell r="D44">
            <v>3705.1759999999995</v>
          </cell>
          <cell r="E44">
            <v>4177.852125552392</v>
          </cell>
          <cell r="F44">
            <v>17668.067999999999</v>
          </cell>
          <cell r="G44">
            <v>16967.016199073227</v>
          </cell>
          <cell r="H44">
            <v>28334.476496707772</v>
          </cell>
          <cell r="I44">
            <v>24835.576029114331</v>
          </cell>
        </row>
        <row r="45">
          <cell r="B45" t="str">
            <v xml:space="preserve">           Exchange( gain)/Loss</v>
          </cell>
          <cell r="C45" t="str">
            <v>FINEGL</v>
          </cell>
          <cell r="D45">
            <v>0</v>
          </cell>
          <cell r="E45">
            <v>9030</v>
          </cell>
          <cell r="F45">
            <v>37998.764000000003</v>
          </cell>
          <cell r="G45">
            <v>9030</v>
          </cell>
          <cell r="H45">
            <v>50742</v>
          </cell>
          <cell r="I45">
            <v>27248</v>
          </cell>
        </row>
        <row r="47">
          <cell r="B47" t="str">
            <v>Profit/ (loss) before Taxation</v>
          </cell>
          <cell r="D47">
            <v>1750.3507976067431</v>
          </cell>
          <cell r="E47">
            <v>45746.532115013761</v>
          </cell>
          <cell r="F47">
            <v>-14139.438773085123</v>
          </cell>
          <cell r="G47">
            <v>103550.23640838882</v>
          </cell>
          <cell r="H47">
            <v>-128406.94116636374</v>
          </cell>
          <cell r="I47">
            <v>-79675.570247934404</v>
          </cell>
        </row>
        <row r="49">
          <cell r="B49" t="str">
            <v>Less: Taxation</v>
          </cell>
          <cell r="C49" t="str">
            <v>FINTAX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B50" t="str">
            <v xml:space="preserve">           Release of Provision</v>
          </cell>
          <cell r="C50" t="str">
            <v>FINROP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I50">
            <v>0</v>
          </cell>
        </row>
        <row r="52">
          <cell r="B52" t="str">
            <v>Net Profit / (Loss)</v>
          </cell>
          <cell r="D52">
            <v>1750.3507976067431</v>
          </cell>
          <cell r="E52">
            <v>45746.532115013761</v>
          </cell>
          <cell r="F52">
            <v>-14139.438773085123</v>
          </cell>
          <cell r="G52">
            <v>103550.23640838882</v>
          </cell>
          <cell r="H52">
            <v>-128406.94116636374</v>
          </cell>
          <cell r="I52">
            <v>-79675.570247934404</v>
          </cell>
        </row>
      </sheetData>
      <sheetData sheetId="8">
        <row r="2">
          <cell r="B2" t="str">
            <v>Wakulima Tea Company Limited</v>
          </cell>
          <cell r="G2" t="str">
            <v>MA 3.00</v>
          </cell>
        </row>
        <row r="4">
          <cell r="B4" t="str">
            <v>VARIANCE ANALYSIS AS AT</v>
          </cell>
          <cell r="E4">
            <v>37376</v>
          </cell>
          <cell r="G4" t="str">
            <v>(TShs '000')</v>
          </cell>
        </row>
        <row r="6">
          <cell r="C6" t="str">
            <v>Month</v>
          </cell>
          <cell r="F6" t="str">
            <v>Year To Date</v>
          </cell>
        </row>
        <row r="7">
          <cell r="C7" t="str">
            <v>Actual</v>
          </cell>
          <cell r="D7" t="str">
            <v>Budget</v>
          </cell>
          <cell r="E7" t="str">
            <v>Variance</v>
          </cell>
          <cell r="F7" t="str">
            <v>Actual</v>
          </cell>
          <cell r="G7" t="str">
            <v>Budget</v>
          </cell>
          <cell r="H7" t="str">
            <v>Variance</v>
          </cell>
        </row>
        <row r="9">
          <cell r="B9" t="str">
            <v>Sales ( Tonnes)</v>
          </cell>
          <cell r="C9">
            <v>167.244</v>
          </cell>
          <cell r="D9">
            <v>287.80899999999997</v>
          </cell>
          <cell r="E9">
            <v>-120.56499999999997</v>
          </cell>
          <cell r="F9">
            <v>645.279</v>
          </cell>
          <cell r="G9">
            <v>860.45003999999994</v>
          </cell>
          <cell r="H9">
            <v>-215.17103999999995</v>
          </cell>
        </row>
        <row r="11">
          <cell r="B11" t="str">
            <v>Sales ( Tshs '000')</v>
          </cell>
          <cell r="C11">
            <v>211022.68099999998</v>
          </cell>
          <cell r="D11">
            <v>347904.48767728492</v>
          </cell>
          <cell r="E11">
            <v>-136881.80667728494</v>
          </cell>
          <cell r="F11">
            <v>781099.321</v>
          </cell>
          <cell r="G11">
            <v>1031508.3211552349</v>
          </cell>
          <cell r="H11">
            <v>-250409.00015523494</v>
          </cell>
        </row>
        <row r="13">
          <cell r="B13" t="str">
            <v>Price ( Tshs/Kg)</v>
          </cell>
          <cell r="C13">
            <v>1261.7653308937838</v>
          </cell>
          <cell r="D13">
            <v>1208.8033649999998</v>
          </cell>
          <cell r="E13">
            <v>52.961965893784054</v>
          </cell>
          <cell r="F13">
            <v>1210.4830949093339</v>
          </cell>
          <cell r="G13">
            <v>1198.8009450905888</v>
          </cell>
          <cell r="H13">
            <v>11.682149818745074</v>
          </cell>
        </row>
        <row r="16">
          <cell r="B16" t="str">
            <v>Volume Variance</v>
          </cell>
          <cell r="D16">
            <v>1.0647096297086638</v>
          </cell>
          <cell r="E16">
            <v>-145739.37770122493</v>
          </cell>
          <cell r="G16">
            <v>1.0301037340839061</v>
          </cell>
          <cell r="H16">
            <v>-257947.24610812482</v>
          </cell>
        </row>
        <row r="18">
          <cell r="B18" t="str">
            <v>Price Variance</v>
          </cell>
          <cell r="D18">
            <v>-6.4709629708663868E-2</v>
          </cell>
          <cell r="E18">
            <v>8857.5710239400196</v>
          </cell>
          <cell r="G18">
            <v>-3.0103734083906149E-2</v>
          </cell>
          <cell r="H18">
            <v>7538.2459528900026</v>
          </cell>
        </row>
        <row r="20">
          <cell r="B20" t="str">
            <v>Total Variance</v>
          </cell>
          <cell r="E20">
            <v>-136881.80667728491</v>
          </cell>
          <cell r="H20">
            <v>-250409.00015523483</v>
          </cell>
        </row>
        <row r="23">
          <cell r="B23" t="str">
            <v>Check  ==&gt;&gt;</v>
          </cell>
          <cell r="E23">
            <v>0</v>
          </cell>
          <cell r="H23">
            <v>0</v>
          </cell>
        </row>
      </sheetData>
      <sheetData sheetId="9">
        <row r="2">
          <cell r="B2" t="str">
            <v>Wakulima Tea Company Limited</v>
          </cell>
          <cell r="I2" t="str">
            <v>MA 4.00</v>
          </cell>
        </row>
        <row r="4">
          <cell r="B4" t="str">
            <v>CASH FLOW STATEMENT AS AT</v>
          </cell>
          <cell r="D4">
            <v>37376</v>
          </cell>
          <cell r="I4" t="str">
            <v>(TShs '000')</v>
          </cell>
        </row>
        <row r="6">
          <cell r="D6">
            <v>37256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Expected</v>
          </cell>
          <cell r="I6" t="str">
            <v>Budget</v>
          </cell>
        </row>
        <row r="7">
          <cell r="D7" t="str">
            <v>Actual</v>
          </cell>
          <cell r="E7" t="str">
            <v>Actual</v>
          </cell>
          <cell r="F7" t="str">
            <v>Actual</v>
          </cell>
          <cell r="G7" t="str">
            <v>Budget</v>
          </cell>
          <cell r="H7" t="str">
            <v>2002</v>
          </cell>
          <cell r="I7" t="str">
            <v>2002</v>
          </cell>
        </row>
        <row r="9">
          <cell r="B9" t="str">
            <v>Net profit before Finance &amp; Tax</v>
          </cell>
          <cell r="D9">
            <v>-359307</v>
          </cell>
          <cell r="E9">
            <v>5219.4267976067422</v>
          </cell>
          <cell r="F9">
            <v>40690.682226914883</v>
          </cell>
          <cell r="G9">
            <v>127967.86267864227</v>
          </cell>
          <cell r="H9">
            <v>-52830.464669656198</v>
          </cell>
          <cell r="I9">
            <v>6989.0057178072966</v>
          </cell>
        </row>
        <row r="10">
          <cell r="I10">
            <v>0</v>
          </cell>
        </row>
        <row r="11">
          <cell r="B11" t="str">
            <v>Add:  Depreciation &amp; amortisation</v>
          </cell>
          <cell r="D11">
            <v>196373</v>
          </cell>
          <cell r="E11">
            <v>11654.103999999999</v>
          </cell>
          <cell r="F11">
            <v>46771.464</v>
          </cell>
          <cell r="G11">
            <v>58224.141312256943</v>
          </cell>
          <cell r="H11">
            <v>169365.27574343752</v>
          </cell>
          <cell r="I11">
            <v>180818.41705569444</v>
          </cell>
        </row>
        <row r="12">
          <cell r="B12" t="str">
            <v xml:space="preserve">           Other non cash Items</v>
          </cell>
          <cell r="G12">
            <v>0</v>
          </cell>
          <cell r="I12">
            <v>0</v>
          </cell>
        </row>
        <row r="13">
          <cell r="B13" t="str">
            <v xml:space="preserve">           Working capital inflow</v>
          </cell>
          <cell r="D13">
            <v>-296516</v>
          </cell>
          <cell r="E13">
            <v>27159.804176205536</v>
          </cell>
          <cell r="F13">
            <v>-63667.195823794464</v>
          </cell>
          <cell r="G13">
            <v>97357.618050097924</v>
          </cell>
          <cell r="H13">
            <v>-129574.9679827244</v>
          </cell>
          <cell r="I13">
            <v>-64622</v>
          </cell>
        </row>
        <row r="15">
          <cell r="B15" t="str">
            <v>Trading cash flow</v>
          </cell>
          <cell r="D15">
            <v>-459450</v>
          </cell>
          <cell r="E15">
            <v>44033.334973812278</v>
          </cell>
          <cell r="F15">
            <v>23794.950403120427</v>
          </cell>
          <cell r="G15">
            <v>283549.62204099714</v>
          </cell>
          <cell r="H15">
            <v>-13040.15690894307</v>
          </cell>
          <cell r="I15">
            <v>123185.42277350175</v>
          </cell>
        </row>
        <row r="17">
          <cell r="B17" t="str">
            <v>Fixed assets</v>
          </cell>
          <cell r="C17" t="str">
            <v>FAEXP</v>
          </cell>
          <cell r="D17">
            <v>508254</v>
          </cell>
          <cell r="E17">
            <v>121861.51899999985</v>
          </cell>
          <cell r="F17">
            <v>204289.51899999997</v>
          </cell>
          <cell r="G17">
            <v>266973.62970416661</v>
          </cell>
          <cell r="H17">
            <v>804194.18365138909</v>
          </cell>
          <cell r="I17">
            <v>968535</v>
          </cell>
        </row>
        <row r="18">
          <cell r="B18" t="str">
            <v>Plantation Development</v>
          </cell>
          <cell r="C18" t="str">
            <v>CAPEX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20">
          <cell r="B20" t="str">
            <v>Funds from operations</v>
          </cell>
          <cell r="D20">
            <v>-967704</v>
          </cell>
          <cell r="E20">
            <v>-77828.184026187577</v>
          </cell>
          <cell r="F20">
            <v>-180494.56859687954</v>
          </cell>
          <cell r="G20">
            <v>16575.992336830532</v>
          </cell>
          <cell r="H20">
            <v>-817234.34056033217</v>
          </cell>
          <cell r="I20">
            <v>-845349.57722649828</v>
          </cell>
        </row>
        <row r="22">
          <cell r="B22" t="str">
            <v>ADD: Sale of assets</v>
          </cell>
          <cell r="C22" t="str">
            <v>SAFA</v>
          </cell>
          <cell r="D22">
            <v>7860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 xml:space="preserve">            Other income</v>
          </cell>
          <cell r="D23">
            <v>13273</v>
          </cell>
          <cell r="E23">
            <v>236.10000000000002</v>
          </cell>
          <cell r="F23">
            <v>836.71100000000001</v>
          </cell>
          <cell r="G23">
            <v>1166.6666666666667</v>
          </cell>
          <cell r="H23">
            <v>3170.333333333333</v>
          </cell>
          <cell r="I23">
            <v>3500</v>
          </cell>
        </row>
        <row r="24">
          <cell r="B24" t="str">
            <v xml:space="preserve">            Loan draw downs</v>
          </cell>
          <cell r="C24" t="str">
            <v>LDDOWN</v>
          </cell>
          <cell r="D24">
            <v>500928</v>
          </cell>
          <cell r="E24">
            <v>80488.109999999986</v>
          </cell>
          <cell r="F24">
            <v>243580.11</v>
          </cell>
          <cell r="G24">
            <v>271635.31890000001</v>
          </cell>
          <cell r="H24">
            <v>256323</v>
          </cell>
          <cell r="I24">
            <v>289853</v>
          </cell>
        </row>
        <row r="25">
          <cell r="B25" t="str">
            <v xml:space="preserve">            Equity draw down- RSHTGA</v>
          </cell>
          <cell r="C25" t="str">
            <v>EDDOWN</v>
          </cell>
          <cell r="F25">
            <v>0</v>
          </cell>
          <cell r="G25">
            <v>0</v>
          </cell>
          <cell r="H25">
            <v>185625</v>
          </cell>
          <cell r="I25">
            <v>176250</v>
          </cell>
        </row>
        <row r="26">
          <cell r="B26" t="str">
            <v xml:space="preserve">            Equity drawdown - Tatepa</v>
          </cell>
          <cell r="C26" t="str">
            <v>EDDWNT</v>
          </cell>
          <cell r="D26">
            <v>409998</v>
          </cell>
          <cell r="E26">
            <v>0</v>
          </cell>
          <cell r="F26">
            <v>0</v>
          </cell>
          <cell r="G26">
            <v>0</v>
          </cell>
          <cell r="H26">
            <v>556380</v>
          </cell>
          <cell r="I26">
            <v>528280</v>
          </cell>
        </row>
        <row r="27">
          <cell r="H27">
            <v>0</v>
          </cell>
        </row>
        <row r="28">
          <cell r="B28" t="str">
            <v>LESS: Tax Payments</v>
          </cell>
          <cell r="H28">
            <v>0</v>
          </cell>
          <cell r="I28">
            <v>0</v>
          </cell>
        </row>
        <row r="29">
          <cell r="B29" t="str">
            <v xml:space="preserve">            GL second payments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 t="str">
            <v xml:space="preserve">            Loan Repayments</v>
          </cell>
          <cell r="F30">
            <v>0</v>
          </cell>
          <cell r="G30">
            <v>9030</v>
          </cell>
          <cell r="H30">
            <v>157250</v>
          </cell>
          <cell r="I30">
            <v>212311</v>
          </cell>
        </row>
        <row r="31">
          <cell r="B31" t="str">
            <v xml:space="preserve">            Loan interest paid</v>
          </cell>
          <cell r="D31">
            <v>22510</v>
          </cell>
          <cell r="E31">
            <v>4302</v>
          </cell>
          <cell r="F31">
            <v>17783.145</v>
          </cell>
          <cell r="G31">
            <v>20201.993669906558</v>
          </cell>
          <cell r="H31">
            <v>59972.505709207777</v>
          </cell>
          <cell r="I31">
            <v>62391</v>
          </cell>
        </row>
        <row r="32">
          <cell r="B32" t="str">
            <v xml:space="preserve">             Capitalised Interest</v>
          </cell>
          <cell r="D32">
            <v>-4634</v>
          </cell>
          <cell r="E32">
            <v>-1444</v>
          </cell>
          <cell r="F32">
            <v>-4399</v>
          </cell>
          <cell r="G32">
            <v>-4368.3108041666674</v>
          </cell>
          <cell r="H32">
            <v>-45094.945879166662</v>
          </cell>
          <cell r="I32">
            <v>-45064</v>
          </cell>
        </row>
        <row r="33">
          <cell r="B33" t="str">
            <v xml:space="preserve">            O/draft interest paid</v>
          </cell>
          <cell r="D33">
            <v>12652</v>
          </cell>
          <cell r="E33">
            <v>847.17599999999948</v>
          </cell>
          <cell r="F33">
            <v>4283.9229999999998</v>
          </cell>
          <cell r="G33">
            <v>1133.3333333333335</v>
          </cell>
          <cell r="H33">
            <v>13456.916666666668</v>
          </cell>
          <cell r="I33">
            <v>7508</v>
          </cell>
        </row>
        <row r="34">
          <cell r="B34" t="str">
            <v xml:space="preserve">            Other Movement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 xml:space="preserve">            Other exchange loss</v>
          </cell>
          <cell r="D35">
            <v>16441</v>
          </cell>
          <cell r="E35">
            <v>0</v>
          </cell>
          <cell r="F35">
            <v>37998.764000000003</v>
          </cell>
          <cell r="G35">
            <v>9030</v>
          </cell>
          <cell r="H35">
            <v>50742</v>
          </cell>
          <cell r="I35">
            <v>27248</v>
          </cell>
        </row>
        <row r="37">
          <cell r="B37" t="str">
            <v>Net inflow/ (outflows)</v>
          </cell>
          <cell r="D37">
            <v>-82614</v>
          </cell>
          <cell r="E37">
            <v>-809.15002618758444</v>
          </cell>
          <cell r="F37">
            <v>8255.4204031204499</v>
          </cell>
          <cell r="G37">
            <v>254350.961704424</v>
          </cell>
          <cell r="H37">
            <v>-52062.483723706595</v>
          </cell>
          <cell r="I37">
            <v>-111860.57722649828</v>
          </cell>
        </row>
        <row r="39">
          <cell r="B39" t="str">
            <v>Opening cash balance</v>
          </cell>
          <cell r="D39">
            <v>0</v>
          </cell>
          <cell r="E39">
            <v>-77867</v>
          </cell>
          <cell r="F39">
            <v>-82615</v>
          </cell>
          <cell r="G39">
            <v>-172949</v>
          </cell>
          <cell r="H39">
            <v>-82615</v>
          </cell>
          <cell r="I39">
            <v>-172949</v>
          </cell>
        </row>
        <row r="41">
          <cell r="B41" t="str">
            <v>Closing cash Balance</v>
          </cell>
          <cell r="D41">
            <v>-82614</v>
          </cell>
          <cell r="E41">
            <v>-78676.150026187592</v>
          </cell>
          <cell r="F41">
            <v>-74359.579596879543</v>
          </cell>
          <cell r="G41">
            <v>81401.961704424</v>
          </cell>
          <cell r="H41">
            <v>-134677.48372370659</v>
          </cell>
          <cell r="I41">
            <v>-284809.57722649828</v>
          </cell>
        </row>
        <row r="43">
          <cell r="B43" t="str">
            <v>Check</v>
          </cell>
          <cell r="E43">
            <v>4317.1220261876006</v>
          </cell>
          <cell r="F43">
            <v>0.55159687955165282</v>
          </cell>
          <cell r="G43">
            <v>0.10199799988185987</v>
          </cell>
          <cell r="H43">
            <v>0</v>
          </cell>
          <cell r="I43">
            <v>-0.42277350171934813</v>
          </cell>
        </row>
        <row r="45">
          <cell r="B45" t="str">
            <v>Working capital movements</v>
          </cell>
        </row>
        <row r="47">
          <cell r="B47" t="str">
            <v>Debtors</v>
          </cell>
          <cell r="D47">
            <v>-326721</v>
          </cell>
          <cell r="E47">
            <v>5904.592636363639</v>
          </cell>
          <cell r="F47">
            <v>-75400.407363636361</v>
          </cell>
          <cell r="G47">
            <v>122981.75616135754</v>
          </cell>
          <cell r="H47">
            <v>-165974.19512195117</v>
          </cell>
          <cell r="I47">
            <v>-34948</v>
          </cell>
        </row>
        <row r="49">
          <cell r="B49" t="str">
            <v>Stock</v>
          </cell>
          <cell r="D49">
            <v>-150322</v>
          </cell>
          <cell r="E49">
            <v>6106.8805398418917</v>
          </cell>
          <cell r="F49">
            <v>-120185.11946015811</v>
          </cell>
          <cell r="G49">
            <v>-37922.132607564155</v>
          </cell>
          <cell r="H49">
            <v>-45273.976680501306</v>
          </cell>
          <cell r="I49">
            <v>-34241</v>
          </cell>
        </row>
        <row r="51">
          <cell r="B51" t="str">
            <v>Creditors</v>
          </cell>
          <cell r="D51">
            <v>180526</v>
          </cell>
          <cell r="E51">
            <v>15148.331000000006</v>
          </cell>
          <cell r="F51">
            <v>131918.33100000001</v>
          </cell>
          <cell r="G51">
            <v>12297.994496304542</v>
          </cell>
          <cell r="H51">
            <v>81674.131359570136</v>
          </cell>
          <cell r="I51">
            <v>4567</v>
          </cell>
        </row>
        <row r="53">
          <cell r="B53" t="str">
            <v>Net Movement</v>
          </cell>
          <cell r="D53">
            <v>-296517</v>
          </cell>
          <cell r="E53">
            <v>27159.804176205536</v>
          </cell>
          <cell r="F53">
            <v>-63667.195823794464</v>
          </cell>
          <cell r="G53">
            <v>97357.618050097924</v>
          </cell>
          <cell r="H53">
            <v>-129574.04044288234</v>
          </cell>
          <cell r="I53">
            <v>-64622</v>
          </cell>
        </row>
      </sheetData>
      <sheetData sheetId="10">
        <row r="2">
          <cell r="B2" t="str">
            <v>Wakulima Tea Company Limited</v>
          </cell>
          <cell r="M2" t="str">
            <v>MA 7.00</v>
          </cell>
        </row>
        <row r="4">
          <cell r="B4" t="str">
            <v xml:space="preserve">MANAGEMENT ACCOUNT FOR </v>
          </cell>
          <cell r="E4">
            <v>37376</v>
          </cell>
          <cell r="M4" t="str">
            <v>(TShs '000')</v>
          </cell>
        </row>
        <row r="7">
          <cell r="B7" t="str">
            <v>COSTS OF PRODUCTION - FACTORY</v>
          </cell>
        </row>
        <row r="8">
          <cell r="E8" t="str">
            <v>Month</v>
          </cell>
          <cell r="F8" t="str">
            <v>Month</v>
          </cell>
          <cell r="G8" t="str">
            <v>Y-T-D</v>
          </cell>
          <cell r="H8" t="str">
            <v>Y-T-D</v>
          </cell>
          <cell r="I8" t="str">
            <v>Annual</v>
          </cell>
          <cell r="J8" t="str">
            <v>Annual</v>
          </cell>
          <cell r="K8" t="str">
            <v>Unit Cost</v>
          </cell>
        </row>
        <row r="9">
          <cell r="E9" t="str">
            <v>Actual</v>
          </cell>
          <cell r="F9" t="str">
            <v>Budget</v>
          </cell>
          <cell r="G9" t="str">
            <v>Actual</v>
          </cell>
          <cell r="H9" t="str">
            <v>Budget</v>
          </cell>
          <cell r="I9" t="str">
            <v>Expected</v>
          </cell>
          <cell r="J9" t="str">
            <v>Budget</v>
          </cell>
          <cell r="K9" t="str">
            <v>Month act</v>
          </cell>
          <cell r="L9" t="str">
            <v>YTD Act</v>
          </cell>
          <cell r="M9" t="str">
            <v>YTD Bud</v>
          </cell>
          <cell r="N9" t="str">
            <v>Ann. Expe</v>
          </cell>
        </row>
        <row r="10">
          <cell r="B10" t="str">
            <v>Made Tea ( Tonnes)</v>
          </cell>
          <cell r="E10">
            <v>137.446</v>
          </cell>
          <cell r="F10">
            <v>177.80400000000003</v>
          </cell>
          <cell r="G10">
            <v>815.71100000000001</v>
          </cell>
          <cell r="H10">
            <v>926.7360000000001</v>
          </cell>
          <cell r="I10">
            <v>1685.2639999999999</v>
          </cell>
          <cell r="J10">
            <v>1796</v>
          </cell>
        </row>
        <row r="11">
          <cell r="B11" t="str">
            <v xml:space="preserve">                        % of budget</v>
          </cell>
          <cell r="E11">
            <v>0.7730197295898853</v>
          </cell>
          <cell r="G11">
            <v>0.88019781253776685</v>
          </cell>
          <cell r="I11">
            <v>0.93834298440979946</v>
          </cell>
          <cell r="K11" t="str">
            <v>Tshs/kg</v>
          </cell>
          <cell r="L11" t="str">
            <v>Tshs/kg</v>
          </cell>
          <cell r="M11" t="str">
            <v>Tshs/kg</v>
          </cell>
          <cell r="N11" t="str">
            <v>Tshs/kg</v>
          </cell>
        </row>
        <row r="14">
          <cell r="B14" t="str">
            <v>Salaries &amp; Related costs</v>
          </cell>
          <cell r="C14" t="str">
            <v>KTBSAL</v>
          </cell>
          <cell r="D14" t="str">
            <v>F</v>
          </cell>
          <cell r="E14">
            <v>2569.799</v>
          </cell>
          <cell r="F14">
            <v>3473.4390366666667</v>
          </cell>
          <cell r="G14">
            <v>5607.6750000000002</v>
          </cell>
          <cell r="H14">
            <v>13893.756146666667</v>
          </cell>
          <cell r="I14">
            <v>91611</v>
          </cell>
          <cell r="J14">
            <v>41681.26844</v>
          </cell>
          <cell r="K14">
            <v>18.696790012077471</v>
          </cell>
          <cell r="L14">
            <v>6.8745854843198142</v>
          </cell>
          <cell r="M14">
            <v>14.992140314681489</v>
          </cell>
          <cell r="N14">
            <v>51.008351893095771</v>
          </cell>
        </row>
        <row r="16">
          <cell r="B16" t="str">
            <v>Production wages</v>
          </cell>
          <cell r="C16" t="str">
            <v>KTBWAG</v>
          </cell>
          <cell r="D16" t="str">
            <v>F</v>
          </cell>
          <cell r="E16">
            <v>6311.5750000000007</v>
          </cell>
          <cell r="F16">
            <v>0</v>
          </cell>
          <cell r="G16">
            <v>23002.678</v>
          </cell>
          <cell r="H16">
            <v>0</v>
          </cell>
          <cell r="I16">
            <v>0</v>
          </cell>
          <cell r="J16">
            <v>0</v>
          </cell>
          <cell r="K16">
            <v>45.920397828965562</v>
          </cell>
          <cell r="L16">
            <v>28.199543710946646</v>
          </cell>
          <cell r="M16">
            <v>0</v>
          </cell>
          <cell r="N16">
            <v>0</v>
          </cell>
        </row>
        <row r="18">
          <cell r="B18" t="str">
            <v>Uniforms, Protectives, H &amp; S</v>
          </cell>
          <cell r="C18" t="str">
            <v>KTBHS</v>
          </cell>
          <cell r="D18" t="str">
            <v>F</v>
          </cell>
          <cell r="E18">
            <v>828</v>
          </cell>
          <cell r="F18">
            <v>1461.2946666666669</v>
          </cell>
          <cell r="G18">
            <v>828</v>
          </cell>
          <cell r="H18">
            <v>7353.8186666666661</v>
          </cell>
          <cell r="I18">
            <v>8646.1813333333339</v>
          </cell>
          <cell r="J18">
            <v>15172.000000000002</v>
          </cell>
          <cell r="K18">
            <v>6.0241840431878702</v>
          </cell>
          <cell r="L18">
            <v>1.0150653846766808</v>
          </cell>
          <cell r="M18">
            <v>7.9351818281222108</v>
          </cell>
          <cell r="N18">
            <v>4.8141321455085375</v>
          </cell>
        </row>
        <row r="20">
          <cell r="B20" t="str">
            <v>Direct Materials</v>
          </cell>
          <cell r="C20" t="str">
            <v>KTBDM</v>
          </cell>
          <cell r="D20" t="str">
            <v>V</v>
          </cell>
          <cell r="E20">
            <v>3243.5689999999995</v>
          </cell>
          <cell r="F20">
            <v>4612.569384960002</v>
          </cell>
          <cell r="G20">
            <v>15412.07</v>
          </cell>
          <cell r="H20">
            <v>23851.461407650913</v>
          </cell>
          <cell r="I20">
            <v>37339.396654545453</v>
          </cell>
          <cell r="J20">
            <v>46657.15561565091</v>
          </cell>
          <cell r="K20">
            <v>23.598860643452699</v>
          </cell>
          <cell r="L20">
            <v>18.89403232272214</v>
          </cell>
          <cell r="M20">
            <v>25.737061479915436</v>
          </cell>
          <cell r="N20">
            <v>20.79030994128366</v>
          </cell>
        </row>
        <row r="22">
          <cell r="B22" t="str">
            <v>Power- Tanesco</v>
          </cell>
          <cell r="C22" t="str">
            <v>KTBPTAN</v>
          </cell>
          <cell r="D22" t="str">
            <v>V</v>
          </cell>
          <cell r="E22">
            <v>6867.5880000000034</v>
          </cell>
          <cell r="F22">
            <v>9142.6816800000015</v>
          </cell>
          <cell r="G22">
            <v>42750.137000000002</v>
          </cell>
          <cell r="H22">
            <v>47652.765120000004</v>
          </cell>
          <cell r="I22">
            <v>93601.944000000003</v>
          </cell>
          <cell r="J22">
            <v>92350.32</v>
          </cell>
          <cell r="K22">
            <v>49.965717445396763</v>
          </cell>
          <cell r="L22">
            <v>52.408435095272715</v>
          </cell>
          <cell r="M22">
            <v>51.42</v>
          </cell>
          <cell r="N22">
            <v>52.116895322939868</v>
          </cell>
        </row>
        <row r="24">
          <cell r="B24" t="str">
            <v>Power- Generator</v>
          </cell>
          <cell r="C24" t="str">
            <v>KTBPGEN</v>
          </cell>
          <cell r="D24" t="str">
            <v>V</v>
          </cell>
          <cell r="E24">
            <v>39.167000000000144</v>
          </cell>
          <cell r="F24">
            <v>272</v>
          </cell>
          <cell r="G24">
            <v>1180.2750000000001</v>
          </cell>
          <cell r="H24">
            <v>1207</v>
          </cell>
          <cell r="I24">
            <v>2625</v>
          </cell>
          <cell r="J24">
            <v>2652</v>
          </cell>
          <cell r="K24">
            <v>0.28496282176272969</v>
          </cell>
          <cell r="L24">
            <v>1.446927894805881</v>
          </cell>
          <cell r="M24">
            <v>1.3024205383194349</v>
          </cell>
          <cell r="N24">
            <v>1.4615812917594655</v>
          </cell>
        </row>
        <row r="26">
          <cell r="B26" t="str">
            <v>Fuelwood</v>
          </cell>
          <cell r="C26" t="str">
            <v>KTBKUNI</v>
          </cell>
          <cell r="D26" t="str">
            <v>V</v>
          </cell>
          <cell r="E26">
            <v>3995.5829999999987</v>
          </cell>
          <cell r="F26">
            <v>4307.1921455912252</v>
          </cell>
          <cell r="G26">
            <v>20486.41</v>
          </cell>
          <cell r="H26">
            <v>21880.348279719015</v>
          </cell>
          <cell r="I26">
            <v>38740.544000000002</v>
          </cell>
          <cell r="J26">
            <v>43415.841446230006</v>
          </cell>
          <cell r="K26">
            <v>29.070202115739992</v>
          </cell>
          <cell r="L26">
            <v>25.114789429099275</v>
          </cell>
          <cell r="M26">
            <v>23.610120120205767</v>
          </cell>
          <cell r="N26">
            <v>21.570458797327394</v>
          </cell>
        </row>
        <row r="28">
          <cell r="B28" t="str">
            <v>Repair &amp; Maintenance - Material</v>
          </cell>
          <cell r="C28" t="str">
            <v>KTBRMM</v>
          </cell>
          <cell r="D28" t="str">
            <v>F</v>
          </cell>
          <cell r="E28">
            <v>5019.2289999999994</v>
          </cell>
          <cell r="F28">
            <v>4000</v>
          </cell>
          <cell r="G28">
            <v>21809.850999999999</v>
          </cell>
          <cell r="H28">
            <v>16000</v>
          </cell>
          <cell r="I28">
            <v>53810</v>
          </cell>
          <cell r="J28">
            <v>48000</v>
          </cell>
          <cell r="K28">
            <v>36.517825182253389</v>
          </cell>
          <cell r="L28">
            <v>26.737228013352766</v>
          </cell>
          <cell r="M28">
            <v>17.264895288410074</v>
          </cell>
          <cell r="N28">
            <v>29.961024498886413</v>
          </cell>
        </row>
        <row r="30">
          <cell r="B30" t="str">
            <v>Repair &amp; Maintenance - Labour</v>
          </cell>
          <cell r="C30" t="str">
            <v>KTBRML</v>
          </cell>
          <cell r="D30" t="str">
            <v>F</v>
          </cell>
          <cell r="E30">
            <v>3455.9549999999999</v>
          </cell>
          <cell r="F30">
            <v>3811.0747787313435</v>
          </cell>
          <cell r="G30">
            <v>15400.081</v>
          </cell>
          <cell r="H30">
            <v>17415.22081641791</v>
          </cell>
          <cell r="I30">
            <v>40316.565862686562</v>
          </cell>
          <cell r="J30">
            <v>42331.786679104473</v>
          </cell>
          <cell r="K30">
            <v>25.144092952868764</v>
          </cell>
          <cell r="L30">
            <v>18.879334715358748</v>
          </cell>
          <cell r="M30">
            <v>18.791997738749664</v>
          </cell>
          <cell r="N30">
            <v>22.447976538244188</v>
          </cell>
        </row>
        <row r="32">
          <cell r="B32" t="str">
            <v>Personnel Vehicles</v>
          </cell>
          <cell r="C32" t="str">
            <v>KTBPVEH</v>
          </cell>
          <cell r="D32" t="str">
            <v>F</v>
          </cell>
          <cell r="E32">
            <v>-16.25</v>
          </cell>
          <cell r="F32">
            <v>350</v>
          </cell>
          <cell r="G32">
            <v>793.25</v>
          </cell>
          <cell r="H32">
            <v>1400</v>
          </cell>
          <cell r="I32">
            <v>3593</v>
          </cell>
          <cell r="J32">
            <v>4200</v>
          </cell>
          <cell r="K32">
            <v>-0.11822824963985856</v>
          </cell>
          <cell r="L32">
            <v>0.97246451255407862</v>
          </cell>
          <cell r="M32">
            <v>1.5106783377358814</v>
          </cell>
          <cell r="N32">
            <v>2.0005567928730512</v>
          </cell>
        </row>
        <row r="34">
          <cell r="B34" t="str">
            <v>Total Costs</v>
          </cell>
          <cell r="E34">
            <v>32314.215000000004</v>
          </cell>
          <cell r="F34">
            <v>31430.251692615908</v>
          </cell>
          <cell r="G34">
            <v>147270.427</v>
          </cell>
          <cell r="H34">
            <v>150654.37043712116</v>
          </cell>
          <cell r="I34">
            <v>370283.63185056532</v>
          </cell>
          <cell r="J34">
            <v>336460.37218098546</v>
          </cell>
          <cell r="K34">
            <v>235.10480479606534</v>
          </cell>
          <cell r="L34">
            <v>180.54240656310873</v>
          </cell>
          <cell r="M34">
            <v>162.56449564613996</v>
          </cell>
          <cell r="N34">
            <v>206.17128722191836</v>
          </cell>
        </row>
        <row r="39">
          <cell r="B39" t="str">
            <v>COSTS OF PRODUCTION - FIELD</v>
          </cell>
        </row>
        <row r="41">
          <cell r="B41" t="str">
            <v>Upkeep and Maintenance</v>
          </cell>
          <cell r="C41" t="str">
            <v>KTBUMAI</v>
          </cell>
          <cell r="D41" t="str">
            <v>F</v>
          </cell>
          <cell r="E41">
            <v>1498.5560000000003</v>
          </cell>
          <cell r="F41">
            <v>2615.44</v>
          </cell>
          <cell r="G41">
            <v>2820.05</v>
          </cell>
          <cell r="H41">
            <v>12688.640000000001</v>
          </cell>
          <cell r="I41">
            <v>25464.880000000001</v>
          </cell>
          <cell r="J41">
            <v>36377.279999999999</v>
          </cell>
          <cell r="K41">
            <v>10.902870945680487</v>
          </cell>
          <cell r="L41">
            <v>3.4571680411322148</v>
          </cell>
          <cell r="M41">
            <v>13.691752559520726</v>
          </cell>
          <cell r="N41">
            <v>14.178663697104678</v>
          </cell>
        </row>
        <row r="43">
          <cell r="B43" t="str">
            <v>Plucking &amp; Collection</v>
          </cell>
          <cell r="C43" t="str">
            <v>KTBPLC</v>
          </cell>
          <cell r="D43" t="str">
            <v>V</v>
          </cell>
          <cell r="E43">
            <v>364.60199999999986</v>
          </cell>
          <cell r="F43">
            <v>153.36000000000001</v>
          </cell>
          <cell r="G43">
            <v>1602.2339999999999</v>
          </cell>
          <cell r="H43">
            <v>749.76</v>
          </cell>
          <cell r="I43">
            <v>3600</v>
          </cell>
          <cell r="J43">
            <v>1703.9999999999998</v>
          </cell>
          <cell r="K43">
            <v>2.6526926938579507</v>
          </cell>
          <cell r="L43">
            <v>1.9642177192657693</v>
          </cell>
          <cell r="M43">
            <v>0.80903299321489608</v>
          </cell>
          <cell r="N43">
            <v>2.0044543429844097</v>
          </cell>
        </row>
        <row r="45">
          <cell r="B45" t="str">
            <v>TRIT Extension services</v>
          </cell>
          <cell r="C45" t="str">
            <v>KTBTRIT</v>
          </cell>
          <cell r="D45" t="str">
            <v>F</v>
          </cell>
          <cell r="E45">
            <v>4951.49</v>
          </cell>
          <cell r="F45">
            <v>5598.6333333333332</v>
          </cell>
          <cell r="G45">
            <v>19548.262999999999</v>
          </cell>
          <cell r="H45">
            <v>22394.533333333333</v>
          </cell>
          <cell r="I45">
            <v>64337.066666666651</v>
          </cell>
          <cell r="J45">
            <v>67183.599999999991</v>
          </cell>
          <cell r="K45">
            <v>36.024984357493125</v>
          </cell>
          <cell r="L45">
            <v>23.964692151999909</v>
          </cell>
          <cell r="M45">
            <v>24.164954564550563</v>
          </cell>
          <cell r="N45">
            <v>35.822420193021522</v>
          </cell>
        </row>
        <row r="47">
          <cell r="B47" t="str">
            <v>Liaison Overheads</v>
          </cell>
          <cell r="C47" t="str">
            <v>KTBLIAIS</v>
          </cell>
          <cell r="D47" t="str">
            <v>F</v>
          </cell>
          <cell r="E47">
            <v>480.02299999999991</v>
          </cell>
          <cell r="F47">
            <v>492.15679999999998</v>
          </cell>
          <cell r="G47">
            <v>2518.002</v>
          </cell>
          <cell r="H47">
            <v>1968.6271999999999</v>
          </cell>
          <cell r="I47">
            <v>6455.254399999998</v>
          </cell>
          <cell r="J47">
            <v>5905.8815999999979</v>
          </cell>
          <cell r="K47">
            <v>3.4924479431922348</v>
          </cell>
          <cell r="L47">
            <v>3.0868800347181784</v>
          </cell>
          <cell r="M47">
            <v>2.1242589043697446</v>
          </cell>
          <cell r="N47">
            <v>3.5942396436525601</v>
          </cell>
        </row>
        <row r="49">
          <cell r="B49" t="str">
            <v>Total Field Costs</v>
          </cell>
          <cell r="E49">
            <v>7294.6710000000003</v>
          </cell>
          <cell r="F49">
            <v>8859.590133333335</v>
          </cell>
          <cell r="G49">
            <v>26488.548999999999</v>
          </cell>
          <cell r="H49">
            <v>37801.560533333337</v>
          </cell>
          <cell r="I49">
            <v>99857.201066666661</v>
          </cell>
          <cell r="J49">
            <v>111170.76159999998</v>
          </cell>
          <cell r="K49">
            <v>53.072995940223791</v>
          </cell>
          <cell r="L49">
            <v>32.472957947116072</v>
          </cell>
          <cell r="M49">
            <v>40.78999902165593</v>
          </cell>
          <cell r="N49">
            <v>55.59977787676317</v>
          </cell>
        </row>
        <row r="51">
          <cell r="B51" t="str">
            <v>Green Leaf Purchases</v>
          </cell>
          <cell r="D51" t="str">
            <v>V</v>
          </cell>
          <cell r="E51">
            <v>62706.766999999993</v>
          </cell>
          <cell r="F51">
            <v>66159.627906976748</v>
          </cell>
          <cell r="G51">
            <v>338046.35200000001</v>
          </cell>
          <cell r="H51">
            <v>344832</v>
          </cell>
          <cell r="I51">
            <v>677270.97560975607</v>
          </cell>
          <cell r="J51">
            <v>668279.06976744183</v>
          </cell>
          <cell r="K51">
            <v>456.22838787596578</v>
          </cell>
          <cell r="L51">
            <v>414.41926368530034</v>
          </cell>
          <cell r="M51">
            <v>372.09302325581393</v>
          </cell>
          <cell r="N51">
            <v>377.09965234396219</v>
          </cell>
        </row>
        <row r="53">
          <cell r="B53" t="str">
            <v>Green Leaf Transport</v>
          </cell>
          <cell r="D53" t="str">
            <v>V</v>
          </cell>
          <cell r="E53">
            <v>22315.152000000002</v>
          </cell>
          <cell r="F53">
            <v>22110.332652837213</v>
          </cell>
          <cell r="G53">
            <v>120471.37300000001</v>
          </cell>
          <cell r="H53">
            <v>107000.07661841862</v>
          </cell>
          <cell r="I53">
            <v>259737.6806087805</v>
          </cell>
          <cell r="J53">
            <v>235304.85767888371</v>
          </cell>
          <cell r="K53">
            <v>162.35577608660859</v>
          </cell>
          <cell r="L53">
            <v>147.68879296711702</v>
          </cell>
          <cell r="M53">
            <v>115.45906991680329</v>
          </cell>
          <cell r="N53">
            <v>144.62008942582435</v>
          </cell>
        </row>
        <row r="55">
          <cell r="B55" t="str">
            <v>Total Production</v>
          </cell>
          <cell r="E55">
            <v>124630.80499999999</v>
          </cell>
          <cell r="F55">
            <v>128559.80238576321</v>
          </cell>
          <cell r="G55">
            <v>632276.701</v>
          </cell>
          <cell r="H55">
            <v>640288.00758887315</v>
          </cell>
          <cell r="I55">
            <v>1407149.4891357687</v>
          </cell>
          <cell r="J55">
            <v>1351215.0612273109</v>
          </cell>
          <cell r="K55">
            <v>906.76196469886349</v>
          </cell>
          <cell r="L55">
            <v>775.12342116264222</v>
          </cell>
          <cell r="M55">
            <v>690.90658784041318</v>
          </cell>
          <cell r="N55">
            <v>783.4908068684681</v>
          </cell>
        </row>
        <row r="57">
          <cell r="B57" t="str">
            <v>Production costs summary</v>
          </cell>
        </row>
        <row r="59">
          <cell r="B59" t="str">
            <v>Variable costs</v>
          </cell>
          <cell r="E59">
            <v>99532.427999999956</v>
          </cell>
          <cell r="F59">
            <v>106757.76377036519</v>
          </cell>
          <cell r="G59">
            <v>539948.85100000002</v>
          </cell>
          <cell r="H59">
            <v>547173.41142578854</v>
          </cell>
          <cell r="I59">
            <v>1112915.5408730821</v>
          </cell>
          <cell r="J59">
            <v>1090363.2445082064</v>
          </cell>
          <cell r="K59">
            <v>724.15659968278419</v>
          </cell>
          <cell r="L59">
            <v>661.93645911358317</v>
          </cell>
          <cell r="M59">
            <v>590.43072830427275</v>
          </cell>
          <cell r="N59">
            <v>619.66344146608139</v>
          </cell>
        </row>
        <row r="61">
          <cell r="B61" t="str">
            <v>Fixed Costs</v>
          </cell>
          <cell r="E61">
            <v>25098.376999999993</v>
          </cell>
          <cell r="F61">
            <v>21802.038615398011</v>
          </cell>
          <cell r="G61">
            <v>92327.849999999991</v>
          </cell>
          <cell r="H61">
            <v>93114.596163084585</v>
          </cell>
          <cell r="I61">
            <v>294233.94826268649</v>
          </cell>
          <cell r="J61">
            <v>260851.81671910445</v>
          </cell>
          <cell r="K61">
            <v>182.60536501607899</v>
          </cell>
          <cell r="L61">
            <v>113.18696204905903</v>
          </cell>
          <cell r="M61">
            <v>100.47585953614036</v>
          </cell>
          <cell r="N61">
            <v>163.82736540238668</v>
          </cell>
        </row>
        <row r="63">
          <cell r="B63" t="str">
            <v>Total</v>
          </cell>
          <cell r="E63">
            <v>124630.80499999995</v>
          </cell>
          <cell r="F63">
            <v>128559.80238576319</v>
          </cell>
          <cell r="G63">
            <v>632276.701</v>
          </cell>
          <cell r="H63">
            <v>640288.00758887315</v>
          </cell>
          <cell r="I63">
            <v>1407149.4891357687</v>
          </cell>
          <cell r="J63">
            <v>1351215.0612273109</v>
          </cell>
          <cell r="K63">
            <v>906.76196469886315</v>
          </cell>
          <cell r="L63">
            <v>775.12342116264222</v>
          </cell>
          <cell r="M63">
            <v>690.90658784041307</v>
          </cell>
          <cell r="N63">
            <v>783.4908068684681</v>
          </cell>
        </row>
      </sheetData>
      <sheetData sheetId="11"/>
      <sheetData sheetId="12">
        <row r="2">
          <cell r="B2" t="str">
            <v>Wakulima Tea Company Limited</v>
          </cell>
          <cell r="L2" t="str">
            <v>MA 6.00</v>
          </cell>
        </row>
        <row r="4">
          <cell r="B4" t="str">
            <v>MANAGEMENT ACCOUNTS FOR</v>
          </cell>
          <cell r="D4">
            <v>37376</v>
          </cell>
          <cell r="L4" t="str">
            <v>(TShs '000')</v>
          </cell>
        </row>
        <row r="6">
          <cell r="B6" t="str">
            <v>SALES &amp; SELLING EXPENSES</v>
          </cell>
        </row>
        <row r="7">
          <cell r="D7" t="str">
            <v>Month</v>
          </cell>
          <cell r="E7" t="str">
            <v>Month</v>
          </cell>
          <cell r="F7" t="str">
            <v>Y-T-D</v>
          </cell>
          <cell r="G7" t="str">
            <v>Y-T-D</v>
          </cell>
          <cell r="H7" t="str">
            <v>Annual</v>
          </cell>
          <cell r="I7" t="str">
            <v xml:space="preserve">Annual </v>
          </cell>
          <cell r="J7" t="str">
            <v>Unit Cost</v>
          </cell>
        </row>
        <row r="8">
          <cell r="D8" t="str">
            <v>Actual</v>
          </cell>
          <cell r="E8" t="str">
            <v>Budget</v>
          </cell>
          <cell r="F8" t="str">
            <v>Actual</v>
          </cell>
          <cell r="G8" t="str">
            <v>Budget</v>
          </cell>
          <cell r="H8" t="str">
            <v>Expected</v>
          </cell>
          <cell r="I8" t="str">
            <v>Budget</v>
          </cell>
          <cell r="J8" t="str">
            <v>Mon. Actu</v>
          </cell>
          <cell r="K8" t="str">
            <v>Mon. Bud</v>
          </cell>
          <cell r="L8" t="str">
            <v>YTD Actu</v>
          </cell>
          <cell r="M8" t="str">
            <v>YTD Budg</v>
          </cell>
        </row>
        <row r="10">
          <cell r="B10" t="str">
            <v>Sales ( Tonnes)</v>
          </cell>
        </row>
        <row r="11">
          <cell r="B11" t="str">
            <v xml:space="preserve">                                   Export</v>
          </cell>
          <cell r="D11">
            <v>114.46</v>
          </cell>
          <cell r="E11">
            <v>230.47744719999997</v>
          </cell>
          <cell r="F11">
            <v>446.92799999999994</v>
          </cell>
          <cell r="G11">
            <v>689.67378480000002</v>
          </cell>
          <cell r="H11">
            <v>1300.4512000000002</v>
          </cell>
          <cell r="I11">
            <v>1405.5561520000003</v>
          </cell>
        </row>
        <row r="13">
          <cell r="B13" t="str">
            <v xml:space="preserve">                                   Local</v>
          </cell>
          <cell r="D13">
            <v>52.783999999999999</v>
          </cell>
          <cell r="E13">
            <v>57.331552799999976</v>
          </cell>
          <cell r="F13">
            <v>198.351</v>
          </cell>
          <cell r="G13">
            <v>170.77625519999995</v>
          </cell>
          <cell r="H13">
            <v>325.11280000000005</v>
          </cell>
          <cell r="I13">
            <v>348.85288799999995</v>
          </cell>
        </row>
        <row r="15">
          <cell r="B15" t="str">
            <v>Total</v>
          </cell>
          <cell r="D15">
            <v>167.244</v>
          </cell>
          <cell r="E15">
            <v>287.80899999999997</v>
          </cell>
          <cell r="F15">
            <v>645.279</v>
          </cell>
          <cell r="G15">
            <v>860.45003999999994</v>
          </cell>
          <cell r="H15">
            <v>1625.5640000000003</v>
          </cell>
          <cell r="I15">
            <v>1754.4090400000002</v>
          </cell>
        </row>
        <row r="17">
          <cell r="B17" t="str">
            <v>Sales ( Tshs '000')</v>
          </cell>
        </row>
        <row r="18">
          <cell r="B18" t="str">
            <v xml:space="preserve">                                   Export</v>
          </cell>
          <cell r="C18" t="str">
            <v>SAEXPO</v>
          </cell>
          <cell r="D18">
            <v>150576.82099999994</v>
          </cell>
          <cell r="E18">
            <v>289071.95907910314</v>
          </cell>
          <cell r="F18">
            <v>580979.37899999996</v>
          </cell>
          <cell r="G18">
            <v>857554.72904621507</v>
          </cell>
          <cell r="H18">
            <v>1690514.7750937603</v>
          </cell>
          <cell r="I18">
            <v>1767086.8955371629</v>
          </cell>
          <cell r="J18">
            <v>1315.5409837497812</v>
          </cell>
          <cell r="K18">
            <v>1254.2309999999998</v>
          </cell>
          <cell r="L18">
            <v>1299.9395405971432</v>
          </cell>
          <cell r="M18">
            <v>1243.4207997262056</v>
          </cell>
        </row>
        <row r="19">
          <cell r="H19">
            <v>0</v>
          </cell>
        </row>
        <row r="20">
          <cell r="B20" t="str">
            <v xml:space="preserve">                                   Local</v>
          </cell>
          <cell r="C20" t="str">
            <v>SALOCA</v>
          </cell>
          <cell r="D20">
            <v>60445.860000000015</v>
          </cell>
          <cell r="E20">
            <v>58832.528598181772</v>
          </cell>
          <cell r="F20">
            <v>200119.94200000001</v>
          </cell>
          <cell r="G20">
            <v>173953.59210901975</v>
          </cell>
          <cell r="H20">
            <v>323988.40020623989</v>
          </cell>
          <cell r="I20">
            <v>359063.47743484681</v>
          </cell>
          <cell r="J20">
            <v>1145.1549712033952</v>
          </cell>
          <cell r="K20">
            <v>1026.1806234939759</v>
          </cell>
          <cell r="L20">
            <v>1008.9182408961891</v>
          </cell>
          <cell r="M20">
            <v>1018.6052616348728</v>
          </cell>
        </row>
        <row r="22">
          <cell r="B22" t="str">
            <v>Total</v>
          </cell>
          <cell r="D22">
            <v>211022.68099999995</v>
          </cell>
          <cell r="E22">
            <v>347904.48767728492</v>
          </cell>
          <cell r="F22">
            <v>781099.321</v>
          </cell>
          <cell r="G22">
            <v>1031508.3211552348</v>
          </cell>
          <cell r="H22">
            <v>2014503.1753000002</v>
          </cell>
          <cell r="I22">
            <v>2126150.3729720097</v>
          </cell>
          <cell r="J22">
            <v>1261.7653308937836</v>
          </cell>
          <cell r="K22">
            <v>1208.8033649999998</v>
          </cell>
          <cell r="L22">
            <v>1210.4830949093339</v>
          </cell>
          <cell r="M22">
            <v>1198.8009450905888</v>
          </cell>
        </row>
        <row r="25">
          <cell r="B25" t="str">
            <v>Average Prices</v>
          </cell>
        </row>
        <row r="26">
          <cell r="B26" t="str">
            <v xml:space="preserve">                                   Export</v>
          </cell>
          <cell r="D26">
            <v>1315.5409837497812</v>
          </cell>
          <cell r="E26">
            <v>1254.2309999999998</v>
          </cell>
          <cell r="F26">
            <v>1299.9395405971432</v>
          </cell>
          <cell r="G26">
            <v>1243.4207997262056</v>
          </cell>
          <cell r="H26">
            <v>1299.9448</v>
          </cell>
          <cell r="I26">
            <v>1257.2154396128049</v>
          </cell>
        </row>
        <row r="28">
          <cell r="B28" t="str">
            <v xml:space="preserve">                                   Local</v>
          </cell>
          <cell r="D28">
            <v>1145.1549712033952</v>
          </cell>
          <cell r="E28">
            <v>1026.1806234939759</v>
          </cell>
          <cell r="F28">
            <v>1008.9182408961891</v>
          </cell>
          <cell r="G28">
            <v>1018.6052616348728</v>
          </cell>
          <cell r="H28">
            <v>996.5415086894144</v>
          </cell>
          <cell r="I28">
            <v>1029.2690408652911</v>
          </cell>
        </row>
        <row r="30">
          <cell r="B30" t="str">
            <v>Total</v>
          </cell>
          <cell r="D30">
            <v>1261.7653308937836</v>
          </cell>
          <cell r="E30">
            <v>1208.8033649999998</v>
          </cell>
          <cell r="F30">
            <v>1210.4830949093339</v>
          </cell>
          <cell r="G30">
            <v>1198.8009450905888</v>
          </cell>
          <cell r="H30">
            <v>1239.2641417378829</v>
          </cell>
          <cell r="I30">
            <v>1211.8897728502411</v>
          </cell>
        </row>
        <row r="33">
          <cell r="B33" t="str">
            <v>SELLING COSTS</v>
          </cell>
        </row>
        <row r="36">
          <cell r="B36" t="str">
            <v>Cess</v>
          </cell>
          <cell r="C36" t="str">
            <v>SECESS</v>
          </cell>
          <cell r="D36">
            <v>5672.9809999999998</v>
          </cell>
          <cell r="E36">
            <v>8145.6240158338151</v>
          </cell>
          <cell r="F36">
            <v>19632.413</v>
          </cell>
          <cell r="G36">
            <v>24848.60341544481</v>
          </cell>
          <cell r="H36">
            <v>48632.634217500003</v>
          </cell>
          <cell r="I36">
            <v>47600.85070327</v>
          </cell>
          <cell r="J36">
            <v>33.92038578364545</v>
          </cell>
          <cell r="K36">
            <v>28.302186574547065</v>
          </cell>
          <cell r="L36">
            <v>30.424689165461764</v>
          </cell>
          <cell r="M36">
            <v>28.878612656517294</v>
          </cell>
        </row>
        <row r="38">
          <cell r="B38" t="str">
            <v>Selling Expenses - Export</v>
          </cell>
          <cell r="C38" t="str">
            <v>SEXPO</v>
          </cell>
          <cell r="D38">
            <v>3934.6239999999998</v>
          </cell>
          <cell r="E38">
            <v>7009.7237546299912</v>
          </cell>
          <cell r="F38">
            <v>15287.447</v>
          </cell>
          <cell r="G38">
            <v>20886.765352326209</v>
          </cell>
          <cell r="H38">
            <v>59384.8980486</v>
          </cell>
          <cell r="I38">
            <v>44503.925043428637</v>
          </cell>
          <cell r="J38">
            <v>23.526249073210398</v>
          </cell>
          <cell r="K38">
            <v>24.355471005527942</v>
          </cell>
          <cell r="L38">
            <v>23.691220386840421</v>
          </cell>
          <cell r="M38">
            <v>24.274233693249883</v>
          </cell>
        </row>
        <row r="40">
          <cell r="B40" t="str">
            <v>Selling Expenses - Local</v>
          </cell>
          <cell r="C40" t="str">
            <v>SELOCA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7754.7289547999999</v>
          </cell>
          <cell r="I40">
            <v>5713.6578352272709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B42" t="str">
            <v>Transport to Mombasa</v>
          </cell>
          <cell r="C42" t="str">
            <v>SETRANS</v>
          </cell>
          <cell r="D42">
            <v>13527.090909090912</v>
          </cell>
          <cell r="E42">
            <v>27871.691289302322</v>
          </cell>
          <cell r="F42">
            <v>52818.763636363634</v>
          </cell>
          <cell r="G42">
            <v>83402.411185116274</v>
          </cell>
          <cell r="H42">
            <v>136932.18759660001</v>
          </cell>
          <cell r="I42">
            <v>102623.94576000002</v>
          </cell>
          <cell r="J42">
            <v>80.882368928576881</v>
          </cell>
          <cell r="K42">
            <v>96.840930232558136</v>
          </cell>
          <cell r="L42">
            <v>81.854149346815305</v>
          </cell>
          <cell r="M42">
            <v>96.928824810231021</v>
          </cell>
        </row>
        <row r="44">
          <cell r="B44" t="str">
            <v>Total Costs</v>
          </cell>
          <cell r="D44">
            <v>23134.695909090911</v>
          </cell>
          <cell r="E44">
            <v>43027.039059766132</v>
          </cell>
          <cell r="F44">
            <v>87738.623636363627</v>
          </cell>
          <cell r="G44">
            <v>129137.7799528873</v>
          </cell>
          <cell r="H44">
            <v>252704.4488175</v>
          </cell>
          <cell r="I44">
            <v>200442.37934192593</v>
          </cell>
          <cell r="J44">
            <v>138.32900378543275</v>
          </cell>
          <cell r="K44">
            <v>149.49858781263316</v>
          </cell>
          <cell r="L44">
            <v>135.97005889911748</v>
          </cell>
          <cell r="M44">
            <v>150.08167115999819</v>
          </cell>
        </row>
      </sheetData>
      <sheetData sheetId="13">
        <row r="2">
          <cell r="B2" t="str">
            <v>Wakulima Tea Company Limited</v>
          </cell>
        </row>
      </sheetData>
      <sheetData sheetId="14">
        <row r="2">
          <cell r="B2" t="str">
            <v>Wakulima Tea Company Limited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CostCentres"/>
      <sheetName val="PrintModule1"/>
      <sheetName val="All Estates - Physical"/>
      <sheetName val="All Estates - Costs"/>
      <sheetName val="Estate No. 1 - Physical"/>
      <sheetName val="Estate No. 1 - Costs"/>
      <sheetName val="Estate No. 2 - Physical"/>
      <sheetName val="Estate No. 2 - Costs"/>
      <sheetName val="Estate No. 3 - Physical"/>
      <sheetName val="Estate No. 3 - Costs"/>
      <sheetName val="EstatesPrint"/>
      <sheetName val="Factory and Forestry"/>
      <sheetName val="Sales"/>
      <sheetName val="Admin"/>
      <sheetName val="P &amp; L"/>
      <sheetName val="Print_macros"/>
      <sheetName val="Module3"/>
      <sheetName val="Module1"/>
    </sheetNames>
    <sheetDataSet>
      <sheetData sheetId="0" refreshError="1"/>
      <sheetData sheetId="1" refreshError="1">
        <row r="67">
          <cell r="Q67">
            <v>178838.73407789561</v>
          </cell>
        </row>
        <row r="125">
          <cell r="Q125">
            <v>60766.805719388038</v>
          </cell>
        </row>
        <row r="147">
          <cell r="Q147">
            <v>16070.090310108282</v>
          </cell>
        </row>
        <row r="175">
          <cell r="G175">
            <v>23</v>
          </cell>
          <cell r="M175">
            <v>14</v>
          </cell>
          <cell r="P175">
            <v>16</v>
          </cell>
        </row>
        <row r="179">
          <cell r="M179">
            <v>4340.4861228134314</v>
          </cell>
        </row>
        <row r="184">
          <cell r="G184">
            <v>7775.5971338215486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cteds"/>
      <sheetName val="PHYSICAL"/>
      <sheetName val="FIXED ASSETS"/>
      <sheetName val="LINK995"/>
      <sheetName val="bgt2001"/>
      <sheetName val="Link"/>
      <sheetName val="Bsheet"/>
      <sheetName val="P&amp;L"/>
      <sheetName val="Vanalysis"/>
      <sheetName val="Cashflow"/>
      <sheetName val="Prodcosts"/>
      <sheetName val="Cntra ov'd"/>
      <sheetName val="Sells&amp;sexpns"/>
      <sheetName val="BL schedule"/>
      <sheetName val="memo"/>
      <sheetName val="Exch rate 2011 - 2013"/>
      <sheetName val="Sheet1"/>
      <sheetName val="Exchage rates"/>
      <sheetName val="Dashboards"/>
      <sheetName val="Capex"/>
      <sheetName val="ESTATE Summary"/>
      <sheetName val="ESTATE DC "/>
      <sheetName val="New Link"/>
      <sheetName val="bgt"/>
      <sheetName val="MUpdate"/>
      <sheetName val="SLink"/>
      <sheetName val="Statutory "/>
      <sheetName val="KPI"/>
      <sheetName val="Tea stock"/>
      <sheetName val="RCF new"/>
      <sheetName val="Tea accounts"/>
      <sheetName val="Avo project accounts"/>
      <sheetName val="Tax computation"/>
      <sheetName val="GL 2nd Payment"/>
      <sheetName val="Processing"/>
      <sheetName val="Trans depart"/>
      <sheetName val="Mwakaleli"/>
      <sheetName val="Katumba "/>
      <sheetName val="Katumba"/>
      <sheetName val="RACL loan"/>
      <sheetName val="Dollar sales"/>
      <sheetName val="Sheet4"/>
      <sheetName val="Recon FAR"/>
      <sheetName val="Forecast"/>
      <sheetName val="Actuarial Valuation"/>
      <sheetName val="SA"/>
      <sheetName val="RSTGA 2nd payment"/>
      <sheetName val="Sales forecast"/>
      <sheetName val="Committed sales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">
          <cell r="A1"/>
        </row>
        <row r="2">
          <cell r="B2" t="str">
            <v>Wakulima Tea Company Limited</v>
          </cell>
          <cell r="H2" t="str">
            <v>MA 1.00</v>
          </cell>
        </row>
        <row r="4">
          <cell r="B4" t="str">
            <v xml:space="preserve">BALANCE SHEET AS AT </v>
          </cell>
          <cell r="D4">
            <v>37376</v>
          </cell>
          <cell r="H4" t="str">
            <v>(TShs '000')</v>
          </cell>
        </row>
        <row r="7">
          <cell r="D7" t="str">
            <v>Actual</v>
          </cell>
          <cell r="E7" t="str">
            <v>Y-T-D</v>
          </cell>
          <cell r="F7" t="str">
            <v>Y-T-D</v>
          </cell>
          <cell r="G7" t="str">
            <v>Expected</v>
          </cell>
          <cell r="H7" t="str">
            <v>Budget</v>
          </cell>
        </row>
        <row r="8">
          <cell r="D8">
            <v>37256</v>
          </cell>
          <cell r="E8" t="str">
            <v>Actual</v>
          </cell>
          <cell r="F8" t="str">
            <v>Budget</v>
          </cell>
          <cell r="G8">
            <v>2002</v>
          </cell>
          <cell r="H8">
            <v>2002</v>
          </cell>
        </row>
        <row r="9">
          <cell r="B9" t="str">
            <v>Fixed Assets</v>
          </cell>
        </row>
        <row r="10">
          <cell r="B10" t="str">
            <v>Assets at cost</v>
          </cell>
          <cell r="C10" t="str">
            <v>FA</v>
          </cell>
          <cell r="D10">
            <v>2558634</v>
          </cell>
          <cell r="E10">
            <v>2762923.5189999999</v>
          </cell>
          <cell r="F10">
            <v>2745588.6297041662</v>
          </cell>
          <cell r="G10">
            <v>3362828.1836513896</v>
          </cell>
          <cell r="H10">
            <v>3447150</v>
          </cell>
        </row>
        <row r="12">
          <cell r="B12" t="str">
            <v>Less: Depreciation</v>
          </cell>
          <cell r="C12" t="str">
            <v>ACCDP</v>
          </cell>
          <cell r="D12">
            <v>-194767</v>
          </cell>
          <cell r="E12">
            <v>-241538.44</v>
          </cell>
          <cell r="F12">
            <v>-279213.14131225692</v>
          </cell>
          <cell r="G12">
            <v>-364132.27574343741</v>
          </cell>
          <cell r="H12">
            <v>-401807</v>
          </cell>
        </row>
        <row r="14">
          <cell r="B14" t="str">
            <v>Plantation at cost</v>
          </cell>
          <cell r="C14" t="str">
            <v>PLC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6">
          <cell r="B16" t="str">
            <v>Less: Amortisation</v>
          </cell>
          <cell r="C16" t="str">
            <v>AMORT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8">
          <cell r="B18" t="str">
            <v>Net Book Value</v>
          </cell>
          <cell r="D18">
            <v>2363867</v>
          </cell>
          <cell r="E18">
            <v>2521385.0789999999</v>
          </cell>
          <cell r="F18">
            <v>2466375.4883919093</v>
          </cell>
          <cell r="G18">
            <v>2998695.9079079521</v>
          </cell>
          <cell r="H18">
            <v>3045343</v>
          </cell>
        </row>
        <row r="20">
          <cell r="B20" t="str">
            <v>Current Assets</v>
          </cell>
        </row>
        <row r="22">
          <cell r="B22" t="str">
            <v>Made Tea Stock</v>
          </cell>
          <cell r="C22" t="str">
            <v>MTS</v>
          </cell>
          <cell r="D22">
            <v>90503</v>
          </cell>
          <cell r="E22">
            <v>222222.07246015809</v>
          </cell>
          <cell r="F22">
            <v>149537.13260756416</v>
          </cell>
          <cell r="G22">
            <v>145710.97668050131</v>
          </cell>
          <cell r="H22">
            <v>144256</v>
          </cell>
        </row>
        <row r="23">
          <cell r="G23">
            <v>0</v>
          </cell>
        </row>
        <row r="24">
          <cell r="B24" t="str">
            <v>Stores</v>
          </cell>
          <cell r="C24" t="str">
            <v>STO</v>
          </cell>
          <cell r="D24">
            <v>75819</v>
          </cell>
          <cell r="E24">
            <v>64285.046999999999</v>
          </cell>
          <cell r="F24">
            <v>40300</v>
          </cell>
          <cell r="G24">
            <v>65885</v>
          </cell>
          <cell r="H24">
            <v>41900</v>
          </cell>
        </row>
        <row r="25">
          <cell r="G25">
            <v>0</v>
          </cell>
        </row>
        <row r="26">
          <cell r="B26" t="str">
            <v>debtors and Prepayments</v>
          </cell>
          <cell r="C26" t="str">
            <v>DTO</v>
          </cell>
          <cell r="D26">
            <v>326721</v>
          </cell>
          <cell r="E26">
            <v>402121.40736363636</v>
          </cell>
          <cell r="F26">
            <v>223952.24383864246</v>
          </cell>
          <cell r="G26">
            <v>492695.19512195117</v>
          </cell>
          <cell r="H26">
            <v>381882</v>
          </cell>
        </row>
        <row r="27">
          <cell r="G27">
            <v>0</v>
          </cell>
        </row>
        <row r="28">
          <cell r="B28" t="str">
            <v>Cash at bank and on hand</v>
          </cell>
          <cell r="C28" t="str">
            <v>CASH</v>
          </cell>
          <cell r="D28">
            <v>89968</v>
          </cell>
          <cell r="E28">
            <v>124911.39599999999</v>
          </cell>
          <cell r="F28">
            <v>81402.063702423882</v>
          </cell>
          <cell r="G28">
            <v>0</v>
          </cell>
          <cell r="H28">
            <v>0</v>
          </cell>
        </row>
        <row r="30">
          <cell r="B30" t="str">
            <v>Total Current asset</v>
          </cell>
          <cell r="D30">
            <v>583011</v>
          </cell>
          <cell r="E30">
            <v>813539.92282379442</v>
          </cell>
          <cell r="F30">
            <v>495191.44014863047</v>
          </cell>
          <cell r="G30">
            <v>704291.17180245253</v>
          </cell>
          <cell r="H30">
            <v>568038</v>
          </cell>
        </row>
        <row r="31">
          <cell r="B31" t="str">
            <v>Current Liability</v>
          </cell>
        </row>
        <row r="33">
          <cell r="B33" t="str">
            <v>Bank overdraft</v>
          </cell>
          <cell r="C33" t="str">
            <v>BOVER</v>
          </cell>
          <cell r="D33">
            <v>172584</v>
          </cell>
          <cell r="E33">
            <v>199270.424</v>
          </cell>
          <cell r="F33">
            <v>0</v>
          </cell>
          <cell r="G33">
            <v>134677.48372370648</v>
          </cell>
          <cell r="H33">
            <v>284810</v>
          </cell>
        </row>
        <row r="34">
          <cell r="G34">
            <v>0</v>
          </cell>
        </row>
        <row r="35">
          <cell r="B35" t="str">
            <v>Creditors</v>
          </cell>
          <cell r="C35" t="str">
            <v>CTO</v>
          </cell>
          <cell r="D35">
            <v>74259</v>
          </cell>
          <cell r="E35">
            <v>172706.81599999996</v>
          </cell>
          <cell r="F35">
            <v>102861.99449630456</v>
          </cell>
          <cell r="G35">
            <v>126399.13135957014</v>
          </cell>
          <cell r="H35">
            <v>95131</v>
          </cell>
        </row>
        <row r="36">
          <cell r="G36">
            <v>0</v>
          </cell>
        </row>
        <row r="37">
          <cell r="B37" t="str">
            <v xml:space="preserve"> Current accounts</v>
          </cell>
          <cell r="C37" t="str">
            <v>CA</v>
          </cell>
          <cell r="D37">
            <v>71040</v>
          </cell>
          <cell r="E37">
            <v>4860.8639999999996</v>
          </cell>
          <cell r="F37">
            <v>15000</v>
          </cell>
          <cell r="G37">
            <v>15000</v>
          </cell>
          <cell r="H37">
            <v>15000</v>
          </cell>
        </row>
        <row r="38">
          <cell r="G38">
            <v>0</v>
          </cell>
        </row>
        <row r="39">
          <cell r="B39" t="str">
            <v>Accruals &amp; Provisions</v>
          </cell>
          <cell r="C39" t="str">
            <v>ACPRO</v>
          </cell>
          <cell r="D39">
            <v>34426</v>
          </cell>
          <cell r="E39">
            <v>134075.65100000001</v>
          </cell>
          <cell r="F39">
            <v>95000</v>
          </cell>
          <cell r="G39">
            <v>120000</v>
          </cell>
          <cell r="H39">
            <v>95000</v>
          </cell>
        </row>
        <row r="40">
          <cell r="G40">
            <v>0</v>
          </cell>
        </row>
        <row r="41">
          <cell r="B41" t="str">
            <v>Revaluation reserve</v>
          </cell>
          <cell r="C41" t="str">
            <v>REVAL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3">
          <cell r="B43" t="str">
            <v>Total Current Liability</v>
          </cell>
          <cell r="D43">
            <v>352309</v>
          </cell>
          <cell r="E43">
            <v>510913.755</v>
          </cell>
          <cell r="F43">
            <v>212861.99449630454</v>
          </cell>
          <cell r="G43">
            <v>396076.61508327664</v>
          </cell>
          <cell r="H43">
            <v>489941</v>
          </cell>
        </row>
        <row r="45">
          <cell r="B45" t="str">
            <v>Net Current Assets</v>
          </cell>
          <cell r="D45">
            <v>230702</v>
          </cell>
          <cell r="E45">
            <v>302626.16782379441</v>
          </cell>
          <cell r="F45">
            <v>282329.44565232593</v>
          </cell>
          <cell r="G45">
            <v>308214.55671917589</v>
          </cell>
          <cell r="H45">
            <v>78097</v>
          </cell>
        </row>
        <row r="47">
          <cell r="B47" t="str">
            <v>Total Assets Less Liability</v>
          </cell>
          <cell r="D47">
            <v>2594569</v>
          </cell>
          <cell r="E47">
            <v>2824011.2468237942</v>
          </cell>
          <cell r="F47">
            <v>2748704.9340442354</v>
          </cell>
          <cell r="G47">
            <v>3306910.4646271281</v>
          </cell>
          <cell r="H47">
            <v>3123440</v>
          </cell>
        </row>
        <row r="49">
          <cell r="B49" t="str">
            <v>Presented By:</v>
          </cell>
        </row>
        <row r="51">
          <cell r="B51" t="str">
            <v>Share capital</v>
          </cell>
          <cell r="C51" t="str">
            <v>SC</v>
          </cell>
          <cell r="D51">
            <v>1329538</v>
          </cell>
          <cell r="E51">
            <v>1329538</v>
          </cell>
          <cell r="F51">
            <v>1331132</v>
          </cell>
          <cell r="G51">
            <v>2071544</v>
          </cell>
          <cell r="H51">
            <v>2035662</v>
          </cell>
        </row>
        <row r="52">
          <cell r="G52">
            <v>0</v>
          </cell>
        </row>
        <row r="53">
          <cell r="B53" t="str">
            <v>Loans</v>
          </cell>
          <cell r="C53" t="str">
            <v>LOAN</v>
          </cell>
          <cell r="D53">
            <v>500928</v>
          </cell>
          <cell r="E53">
            <v>744509.11</v>
          </cell>
          <cell r="F53">
            <v>756262.31889999995</v>
          </cell>
          <cell r="G53">
            <v>600000</v>
          </cell>
          <cell r="H53">
            <v>571199</v>
          </cell>
        </row>
        <row r="54">
          <cell r="G54">
            <v>0</v>
          </cell>
        </row>
        <row r="55">
          <cell r="B55" t="str">
            <v>Capital Reserve</v>
          </cell>
          <cell r="C55" t="str">
            <v>CR</v>
          </cell>
          <cell r="D55">
            <v>1152268</v>
          </cell>
          <cell r="E55">
            <v>1152268.2220000001</v>
          </cell>
          <cell r="F55">
            <v>1009692</v>
          </cell>
          <cell r="G55">
            <v>1152268</v>
          </cell>
          <cell r="H55">
            <v>1009692</v>
          </cell>
        </row>
        <row r="56">
          <cell r="G56">
            <v>0</v>
          </cell>
        </row>
        <row r="57">
          <cell r="B57" t="str">
            <v>P&amp; L Brought forward</v>
          </cell>
          <cell r="C57" t="str">
            <v>PLB</v>
          </cell>
          <cell r="D57">
            <v>0</v>
          </cell>
          <cell r="E57">
            <v>-388165</v>
          </cell>
          <cell r="F57">
            <v>-451519</v>
          </cell>
          <cell r="G57">
            <v>-388165</v>
          </cell>
          <cell r="H57">
            <v>-451519</v>
          </cell>
        </row>
        <row r="58">
          <cell r="G58">
            <v>0</v>
          </cell>
        </row>
        <row r="59">
          <cell r="B59" t="str">
            <v>P&amp;L Current Period</v>
          </cell>
          <cell r="D59">
            <v>-388165</v>
          </cell>
          <cell r="E59">
            <v>-14139.438773085123</v>
          </cell>
          <cell r="F59">
            <v>103136.51314623572</v>
          </cell>
          <cell r="G59">
            <v>-128736.60783303063</v>
          </cell>
          <cell r="H59">
            <v>-41594</v>
          </cell>
        </row>
        <row r="61">
          <cell r="B61" t="str">
            <v>Total</v>
          </cell>
          <cell r="D61">
            <v>2594569</v>
          </cell>
          <cell r="E61">
            <v>2824010.893226915</v>
          </cell>
          <cell r="F61">
            <v>2748704.8320462354</v>
          </cell>
          <cell r="G61">
            <v>3306910.3921669694</v>
          </cell>
          <cell r="H61">
            <v>3123440</v>
          </cell>
        </row>
        <row r="63">
          <cell r="B63" t="str">
            <v>Check</v>
          </cell>
          <cell r="D63">
            <v>0</v>
          </cell>
          <cell r="E63">
            <v>-0.3535968791693449</v>
          </cell>
          <cell r="F63">
            <v>-0.10199799994006753</v>
          </cell>
          <cell r="G63">
            <v>-7.2460158728063107E-2</v>
          </cell>
          <cell r="H63">
            <v>0</v>
          </cell>
        </row>
      </sheetData>
      <sheetData sheetId="7">
        <row r="2">
          <cell r="B2" t="str">
            <v>Wakulima Tea Company Limited</v>
          </cell>
          <cell r="I2" t="str">
            <v>MA 2.00</v>
          </cell>
        </row>
        <row r="4">
          <cell r="B4" t="str">
            <v>TRADING, PROFIT &amp; LOSS  STATEMENT AS AT</v>
          </cell>
          <cell r="E4">
            <v>37376</v>
          </cell>
          <cell r="I4" t="str">
            <v>(TShs '000')</v>
          </cell>
        </row>
        <row r="6">
          <cell r="D6" t="str">
            <v>Month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Annual</v>
          </cell>
          <cell r="I6" t="str">
            <v>Annual</v>
          </cell>
        </row>
        <row r="7">
          <cell r="D7" t="str">
            <v>Actual</v>
          </cell>
          <cell r="E7" t="str">
            <v>Budget</v>
          </cell>
          <cell r="F7" t="str">
            <v>Actual</v>
          </cell>
          <cell r="G7" t="str">
            <v>Budget</v>
          </cell>
          <cell r="H7" t="str">
            <v>Expected</v>
          </cell>
          <cell r="I7" t="str">
            <v>Budget</v>
          </cell>
        </row>
        <row r="9">
          <cell r="B9" t="str">
            <v>Production - Tea           ( Tonnes)</v>
          </cell>
          <cell r="D9">
            <v>137.446</v>
          </cell>
          <cell r="E9">
            <v>177.80400000000003</v>
          </cell>
          <cell r="F9">
            <v>815.71100000000001</v>
          </cell>
          <cell r="G9">
            <v>926.7360000000001</v>
          </cell>
          <cell r="H9">
            <v>1685.2639999999999</v>
          </cell>
          <cell r="I9">
            <v>1796</v>
          </cell>
        </row>
        <row r="10">
          <cell r="B10" t="str">
            <v>Sales            - Tea            (Tonnes)</v>
          </cell>
          <cell r="D10">
            <v>167.244</v>
          </cell>
          <cell r="E10">
            <v>287.80899999999997</v>
          </cell>
          <cell r="F10">
            <v>645.279</v>
          </cell>
          <cell r="G10">
            <v>860.45003999999994</v>
          </cell>
          <cell r="H10">
            <v>1625.5640000000001</v>
          </cell>
          <cell r="I10">
            <v>1754.40904</v>
          </cell>
        </row>
        <row r="13">
          <cell r="B13" t="str">
            <v>Gross sales Revenue - Tea</v>
          </cell>
          <cell r="D13">
            <v>211022.68099999998</v>
          </cell>
          <cell r="E13">
            <v>347904.48767728492</v>
          </cell>
          <cell r="F13">
            <v>781099.321</v>
          </cell>
          <cell r="G13">
            <v>1031508.3211552349</v>
          </cell>
          <cell r="H13">
            <v>2014503.1753000002</v>
          </cell>
          <cell r="I13">
            <v>2126150.3729720102</v>
          </cell>
        </row>
        <row r="14">
          <cell r="B14" t="str">
            <v>Less: selling expenses</v>
          </cell>
          <cell r="D14">
            <v>17461.714909090908</v>
          </cell>
          <cell r="E14">
            <v>34881.415043932313</v>
          </cell>
          <cell r="F14">
            <v>68106.210636363627</v>
          </cell>
          <cell r="G14">
            <v>104289.17653744249</v>
          </cell>
          <cell r="H14">
            <v>204071.81460000001</v>
          </cell>
          <cell r="I14">
            <v>213275.6247628954</v>
          </cell>
        </row>
        <row r="15">
          <cell r="B15" t="str">
            <v xml:space="preserve">          Duty export tax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 xml:space="preserve">          Cess</v>
          </cell>
          <cell r="D16">
            <v>5672.9809999999998</v>
          </cell>
          <cell r="E16">
            <v>8145.6240158338151</v>
          </cell>
          <cell r="F16">
            <v>19632.413</v>
          </cell>
          <cell r="G16">
            <v>24848.60341544481</v>
          </cell>
          <cell r="H16">
            <v>48632.634217500003</v>
          </cell>
          <cell r="I16">
            <v>51054.668705227865</v>
          </cell>
        </row>
        <row r="18">
          <cell r="B18" t="str">
            <v>Net sales Revenue</v>
          </cell>
          <cell r="D18">
            <v>187887.98509090909</v>
          </cell>
          <cell r="E18">
            <v>304877.44861751876</v>
          </cell>
          <cell r="F18">
            <v>693360.69736363646</v>
          </cell>
          <cell r="G18">
            <v>902370.54120234761</v>
          </cell>
          <cell r="H18">
            <v>1761798.7264825003</v>
          </cell>
          <cell r="I18">
            <v>1861820.0795038869</v>
          </cell>
        </row>
        <row r="20">
          <cell r="B20" t="str">
            <v>Less:  Cost of Production</v>
          </cell>
        </row>
        <row r="22">
          <cell r="B22" t="str">
            <v>Field Costs</v>
          </cell>
          <cell r="D22">
            <v>7294.6710000000021</v>
          </cell>
          <cell r="E22">
            <v>6090.790133333333</v>
          </cell>
          <cell r="F22">
            <v>26488.548999999999</v>
          </cell>
          <cell r="G22">
            <v>24363.160533333332</v>
          </cell>
          <cell r="H22">
            <v>99857.201066666661</v>
          </cell>
          <cell r="I22">
            <v>111170.76159999998</v>
          </cell>
        </row>
        <row r="23">
          <cell r="B23" t="str">
            <v>Green leaf purchases</v>
          </cell>
          <cell r="C23" t="str">
            <v>KTBGLP</v>
          </cell>
          <cell r="D23">
            <v>62706.766999999993</v>
          </cell>
          <cell r="E23">
            <v>68928.427906976751</v>
          </cell>
          <cell r="F23">
            <v>338046.35200000001</v>
          </cell>
          <cell r="G23">
            <v>358270.4</v>
          </cell>
          <cell r="H23">
            <v>677270.97560975607</v>
          </cell>
          <cell r="I23">
            <v>706360.34976744186</v>
          </cell>
        </row>
        <row r="24">
          <cell r="B24" t="str">
            <v>Green leaf transport</v>
          </cell>
          <cell r="C24" t="str">
            <v>KTBGLT</v>
          </cell>
          <cell r="D24">
            <v>22315.152000000002</v>
          </cell>
          <cell r="E24">
            <v>22110.332652837213</v>
          </cell>
          <cell r="F24">
            <v>120471.37300000001</v>
          </cell>
          <cell r="G24">
            <v>107000.07661841862</v>
          </cell>
          <cell r="H24">
            <v>259737.6806087805</v>
          </cell>
          <cell r="I24">
            <v>235304.85767888371</v>
          </cell>
        </row>
        <row r="25">
          <cell r="B25" t="str">
            <v>Processing Costs</v>
          </cell>
          <cell r="D25">
            <v>32314.214999999997</v>
          </cell>
          <cell r="E25">
            <v>31430.251692615908</v>
          </cell>
          <cell r="F25">
            <v>147270.427</v>
          </cell>
          <cell r="G25">
            <v>150654.37043712116</v>
          </cell>
          <cell r="H25">
            <v>370283.63185056532</v>
          </cell>
          <cell r="I25">
            <v>336460.37218098546</v>
          </cell>
        </row>
        <row r="26">
          <cell r="B26" t="str">
            <v>Depreciation</v>
          </cell>
          <cell r="D26">
            <v>10429</v>
          </cell>
          <cell r="E26">
            <v>12760.083333333332</v>
          </cell>
          <cell r="F26">
            <v>41716</v>
          </cell>
          <cell r="G26">
            <v>51040.433333333334</v>
          </cell>
          <cell r="H26">
            <v>149993.58888888889</v>
          </cell>
          <cell r="I26">
            <v>159318</v>
          </cell>
        </row>
        <row r="27">
          <cell r="B27" t="str">
            <v>Total</v>
          </cell>
          <cell r="D27">
            <v>135059.80499999999</v>
          </cell>
          <cell r="E27">
            <v>141319.88571909655</v>
          </cell>
          <cell r="F27">
            <v>673992.701</v>
          </cell>
          <cell r="G27">
            <v>691328.4409222065</v>
          </cell>
          <cell r="H27">
            <v>1557143.0780246574</v>
          </cell>
          <cell r="I27">
            <v>1548614.3412273109</v>
          </cell>
        </row>
        <row r="29">
          <cell r="B29" t="str">
            <v>Add: Opening stock</v>
          </cell>
          <cell r="E29">
            <v>223049.68483865043</v>
          </cell>
          <cell r="G29">
            <v>729139.16935442796</v>
          </cell>
          <cell r="H29">
            <v>0</v>
          </cell>
          <cell r="I29">
            <v>106915</v>
          </cell>
        </row>
        <row r="30">
          <cell r="B30" t="str">
            <v>Less: closing stock</v>
          </cell>
          <cell r="E30">
            <v>149537.03060956416</v>
          </cell>
          <cell r="G30">
            <v>771761.19996399211</v>
          </cell>
          <cell r="H30">
            <v>0</v>
          </cell>
          <cell r="I30">
            <v>144256</v>
          </cell>
        </row>
        <row r="31">
          <cell r="B31" t="str">
            <v>Cost of sales Adjustment</v>
          </cell>
          <cell r="F31">
            <v>53424</v>
          </cell>
        </row>
        <row r="32">
          <cell r="B32" t="str">
            <v>Cost of sales</v>
          </cell>
          <cell r="D32">
            <v>154529.40129330233</v>
          </cell>
          <cell r="E32">
            <v>214832.53994818282</v>
          </cell>
          <cell r="F32">
            <v>542274.38613672159</v>
          </cell>
          <cell r="G32">
            <v>648706.41031264223</v>
          </cell>
          <cell r="H32">
            <v>1448291.7490900455</v>
          </cell>
          <cell r="I32">
            <v>1511273.3412273109</v>
          </cell>
        </row>
        <row r="34">
          <cell r="B34" t="str">
            <v>Gross profit /(Loss)</v>
          </cell>
          <cell r="D34">
            <v>33358.583797606756</v>
          </cell>
          <cell r="E34">
            <v>90044.908669335942</v>
          </cell>
          <cell r="F34">
            <v>151086.31122691487</v>
          </cell>
          <cell r="G34">
            <v>253664.13088970538</v>
          </cell>
          <cell r="H34">
            <v>313506.97739245486</v>
          </cell>
          <cell r="I34">
            <v>350546.73827657592</v>
          </cell>
        </row>
        <row r="36">
          <cell r="B36" t="str">
            <v>General Administration</v>
          </cell>
          <cell r="D36">
            <v>26914.053000000014</v>
          </cell>
          <cell r="E36">
            <v>29689.41991624378</v>
          </cell>
          <cell r="F36">
            <v>105340.16499999999</v>
          </cell>
          <cell r="G36">
            <v>118512.56023213931</v>
          </cell>
          <cell r="H36">
            <v>346965.75520756224</v>
          </cell>
          <cell r="I36">
            <v>360138.31543970155</v>
          </cell>
        </row>
        <row r="38">
          <cell r="B38" t="str">
            <v>Trading Profit/(loss)</v>
          </cell>
          <cell r="D38">
            <v>6444.5307976067415</v>
          </cell>
          <cell r="E38">
            <v>60355.488753092162</v>
          </cell>
          <cell r="F38">
            <v>45746.146226914876</v>
          </cell>
          <cell r="G38">
            <v>135151.57065756607</v>
          </cell>
          <cell r="H38">
            <v>-33458.777815107373</v>
          </cell>
          <cell r="I38">
            <v>-9591.5771631256212</v>
          </cell>
        </row>
        <row r="40">
          <cell r="B40" t="str">
            <v>Add: Sundry Income</v>
          </cell>
          <cell r="C40" t="str">
            <v>FINSUI</v>
          </cell>
          <cell r="D40">
            <v>236.10000000000002</v>
          </cell>
          <cell r="E40">
            <v>291.66666666666669</v>
          </cell>
          <cell r="F40">
            <v>836.71100000000001</v>
          </cell>
          <cell r="G40">
            <v>1166.6666666666667</v>
          </cell>
          <cell r="H40">
            <v>3500</v>
          </cell>
          <cell r="I40">
            <v>3500</v>
          </cell>
        </row>
        <row r="41">
          <cell r="B41" t="str">
            <v xml:space="preserve">           Gain/(loss) on Assets</v>
          </cell>
          <cell r="C41" t="str">
            <v>FINGOL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</row>
        <row r="43">
          <cell r="B43" t="str">
            <v>Less: Depreciation charges</v>
          </cell>
          <cell r="C43" t="str">
            <v>FINDEP</v>
          </cell>
          <cell r="D43">
            <v>1225.1039999999998</v>
          </cell>
          <cell r="E43">
            <v>1692.7711791926686</v>
          </cell>
          <cell r="F43">
            <v>5055.4639999999999</v>
          </cell>
          <cell r="G43">
            <v>6770.9847167706721</v>
          </cell>
          <cell r="H43">
            <v>19371.68685454861</v>
          </cell>
          <cell r="I43">
            <v>21500.417055694445</v>
          </cell>
        </row>
        <row r="44">
          <cell r="B44" t="str">
            <v xml:space="preserve">           Interest Charges</v>
          </cell>
          <cell r="C44" t="str">
            <v>FININTC</v>
          </cell>
          <cell r="D44">
            <v>3705.1759999999995</v>
          </cell>
          <cell r="E44">
            <v>4177.852125552392</v>
          </cell>
          <cell r="F44">
            <v>17668.067999999999</v>
          </cell>
          <cell r="G44">
            <v>16967.016199073227</v>
          </cell>
          <cell r="H44">
            <v>28334.476496707772</v>
          </cell>
          <cell r="I44">
            <v>24835.576029114331</v>
          </cell>
        </row>
        <row r="45">
          <cell r="B45" t="str">
            <v xml:space="preserve">           Exchange( gain)/Loss</v>
          </cell>
          <cell r="C45" t="str">
            <v>FINEGL</v>
          </cell>
          <cell r="D45">
            <v>0</v>
          </cell>
          <cell r="E45">
            <v>9030</v>
          </cell>
          <cell r="F45">
            <v>37998.764000000003</v>
          </cell>
          <cell r="G45">
            <v>9030</v>
          </cell>
          <cell r="H45">
            <v>50742</v>
          </cell>
          <cell r="I45">
            <v>27248</v>
          </cell>
        </row>
        <row r="47">
          <cell r="B47" t="str">
            <v>Profit/ (loss) before Taxation</v>
          </cell>
          <cell r="D47">
            <v>1750.3507976067431</v>
          </cell>
          <cell r="E47">
            <v>45746.532115013761</v>
          </cell>
          <cell r="F47">
            <v>-14139.438773085123</v>
          </cell>
          <cell r="G47">
            <v>103550.23640838882</v>
          </cell>
          <cell r="H47">
            <v>-128406.94116636374</v>
          </cell>
          <cell r="I47">
            <v>-79675.570247934404</v>
          </cell>
        </row>
        <row r="49">
          <cell r="B49" t="str">
            <v>Less: Taxation</v>
          </cell>
          <cell r="C49" t="str">
            <v>FINTAX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B50" t="str">
            <v xml:space="preserve">           Release of Provision</v>
          </cell>
          <cell r="C50" t="str">
            <v>FINROP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I50">
            <v>0</v>
          </cell>
        </row>
        <row r="52">
          <cell r="B52" t="str">
            <v>Net Profit / (Loss)</v>
          </cell>
          <cell r="D52">
            <v>1750.3507976067431</v>
          </cell>
          <cell r="E52">
            <v>45746.532115013761</v>
          </cell>
          <cell r="F52">
            <v>-14139.438773085123</v>
          </cell>
          <cell r="G52">
            <v>103550.23640838882</v>
          </cell>
          <cell r="H52">
            <v>-128406.94116636374</v>
          </cell>
          <cell r="I52">
            <v>-79675.570247934404</v>
          </cell>
        </row>
      </sheetData>
      <sheetData sheetId="8">
        <row r="2">
          <cell r="B2" t="str">
            <v>Wakulima Tea Company Limited</v>
          </cell>
          <cell r="G2" t="str">
            <v>MA 3.00</v>
          </cell>
        </row>
        <row r="4">
          <cell r="B4" t="str">
            <v>VARIANCE ANALYSIS AS AT</v>
          </cell>
          <cell r="E4">
            <v>37376</v>
          </cell>
          <cell r="G4" t="str">
            <v>(TShs '000')</v>
          </cell>
        </row>
        <row r="6">
          <cell r="C6" t="str">
            <v>Month</v>
          </cell>
          <cell r="F6" t="str">
            <v>Year To Date</v>
          </cell>
        </row>
        <row r="7">
          <cell r="C7" t="str">
            <v>Actual</v>
          </cell>
          <cell r="D7" t="str">
            <v>Budget</v>
          </cell>
          <cell r="E7" t="str">
            <v>Variance</v>
          </cell>
          <cell r="F7" t="str">
            <v>Actual</v>
          </cell>
          <cell r="G7" t="str">
            <v>Budget</v>
          </cell>
          <cell r="H7" t="str">
            <v>Variance</v>
          </cell>
        </row>
        <row r="9">
          <cell r="B9" t="str">
            <v>Sales ( Tonnes)</v>
          </cell>
          <cell r="C9">
            <v>167.244</v>
          </cell>
          <cell r="D9">
            <v>287.80899999999997</v>
          </cell>
          <cell r="E9">
            <v>-120.56499999999997</v>
          </cell>
          <cell r="F9">
            <v>645.279</v>
          </cell>
          <cell r="G9">
            <v>860.45003999999994</v>
          </cell>
          <cell r="H9">
            <v>-215.17103999999995</v>
          </cell>
        </row>
        <row r="11">
          <cell r="B11" t="str">
            <v>Sales ( Tshs '000')</v>
          </cell>
          <cell r="C11">
            <v>211022.68099999998</v>
          </cell>
          <cell r="D11">
            <v>347904.48767728492</v>
          </cell>
          <cell r="E11">
            <v>-136881.80667728494</v>
          </cell>
          <cell r="F11">
            <v>781099.321</v>
          </cell>
          <cell r="G11">
            <v>1031508.3211552349</v>
          </cell>
          <cell r="H11">
            <v>-250409.00015523494</v>
          </cell>
        </row>
        <row r="13">
          <cell r="B13" t="str">
            <v>Price ( Tshs/Kg)</v>
          </cell>
          <cell r="C13">
            <v>1261.7653308937838</v>
          </cell>
          <cell r="D13">
            <v>1208.8033649999998</v>
          </cell>
          <cell r="E13">
            <v>52.961965893784054</v>
          </cell>
          <cell r="F13">
            <v>1210.4830949093339</v>
          </cell>
          <cell r="G13">
            <v>1198.8009450905888</v>
          </cell>
          <cell r="H13">
            <v>11.682149818745074</v>
          </cell>
        </row>
        <row r="16">
          <cell r="B16" t="str">
            <v>Volume Variance</v>
          </cell>
          <cell r="D16">
            <v>1.0647096297086638</v>
          </cell>
          <cell r="E16">
            <v>-145739.37770122493</v>
          </cell>
          <cell r="G16">
            <v>1.0301037340839061</v>
          </cell>
          <cell r="H16">
            <v>-257947.24610812482</v>
          </cell>
        </row>
        <row r="18">
          <cell r="B18" t="str">
            <v>Price Variance</v>
          </cell>
          <cell r="D18">
            <v>-6.4709629708663868E-2</v>
          </cell>
          <cell r="E18">
            <v>8857.5710239400196</v>
          </cell>
          <cell r="G18">
            <v>-3.0103734083906149E-2</v>
          </cell>
          <cell r="H18">
            <v>7538.2459528900026</v>
          </cell>
        </row>
        <row r="20">
          <cell r="B20" t="str">
            <v>Total Variance</v>
          </cell>
          <cell r="E20">
            <v>-136881.80667728491</v>
          </cell>
          <cell r="H20">
            <v>-250409.00015523483</v>
          </cell>
        </row>
        <row r="23">
          <cell r="B23" t="str">
            <v>Check  ==&gt;&gt;</v>
          </cell>
          <cell r="E23">
            <v>0</v>
          </cell>
          <cell r="H23">
            <v>0</v>
          </cell>
        </row>
      </sheetData>
      <sheetData sheetId="9">
        <row r="2">
          <cell r="B2" t="str">
            <v>Wakulima Tea Company Limited</v>
          </cell>
          <cell r="I2" t="str">
            <v>MA 4.00</v>
          </cell>
        </row>
        <row r="4">
          <cell r="B4" t="str">
            <v>CASH FLOW STATEMENT AS AT</v>
          </cell>
          <cell r="D4">
            <v>37376</v>
          </cell>
          <cell r="I4" t="str">
            <v>(TShs '000')</v>
          </cell>
        </row>
        <row r="6">
          <cell r="D6">
            <v>37256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Expected</v>
          </cell>
          <cell r="I6" t="str">
            <v>Budget</v>
          </cell>
        </row>
        <row r="7">
          <cell r="D7" t="str">
            <v>Actual</v>
          </cell>
          <cell r="E7" t="str">
            <v>Actual</v>
          </cell>
          <cell r="F7" t="str">
            <v>Actual</v>
          </cell>
          <cell r="G7" t="str">
            <v>Budget</v>
          </cell>
          <cell r="H7" t="str">
            <v>2002</v>
          </cell>
          <cell r="I7" t="str">
            <v>2002</v>
          </cell>
        </row>
        <row r="9">
          <cell r="B9" t="str">
            <v>Net profit before Finance &amp; Tax</v>
          </cell>
          <cell r="D9">
            <v>-359307</v>
          </cell>
          <cell r="E9">
            <v>5219.4267976067422</v>
          </cell>
          <cell r="F9">
            <v>40690.682226914883</v>
          </cell>
          <cell r="G9">
            <v>127967.86267864227</v>
          </cell>
          <cell r="H9">
            <v>-52830.464669656198</v>
          </cell>
          <cell r="I9">
            <v>6989.0057178072966</v>
          </cell>
        </row>
        <row r="10">
          <cell r="I10">
            <v>0</v>
          </cell>
        </row>
        <row r="11">
          <cell r="B11" t="str">
            <v>Add:  Depreciation &amp; amortisation</v>
          </cell>
          <cell r="D11">
            <v>196373</v>
          </cell>
          <cell r="E11">
            <v>11654.103999999999</v>
          </cell>
          <cell r="F11">
            <v>46771.464</v>
          </cell>
          <cell r="G11">
            <v>58224.141312256943</v>
          </cell>
          <cell r="H11">
            <v>169365.27574343752</v>
          </cell>
          <cell r="I11">
            <v>180818.41705569444</v>
          </cell>
        </row>
        <row r="12">
          <cell r="B12" t="str">
            <v xml:space="preserve">           Other non cash Items</v>
          </cell>
          <cell r="G12">
            <v>0</v>
          </cell>
          <cell r="I12">
            <v>0</v>
          </cell>
        </row>
        <row r="13">
          <cell r="B13" t="str">
            <v xml:space="preserve">           Working capital inflow</v>
          </cell>
          <cell r="D13">
            <v>-296516</v>
          </cell>
          <cell r="E13">
            <v>27159.804176205536</v>
          </cell>
          <cell r="F13">
            <v>-63667.195823794464</v>
          </cell>
          <cell r="G13">
            <v>97357.618050097924</v>
          </cell>
          <cell r="H13">
            <v>-129574.9679827244</v>
          </cell>
          <cell r="I13">
            <v>-64622</v>
          </cell>
        </row>
        <row r="15">
          <cell r="B15" t="str">
            <v>Trading cash flow</v>
          </cell>
          <cell r="D15">
            <v>-459450</v>
          </cell>
          <cell r="E15">
            <v>44033.334973812278</v>
          </cell>
          <cell r="F15">
            <v>23794.950403120427</v>
          </cell>
          <cell r="G15">
            <v>283549.62204099714</v>
          </cell>
          <cell r="H15">
            <v>-13040.15690894307</v>
          </cell>
          <cell r="I15">
            <v>123185.42277350175</v>
          </cell>
        </row>
        <row r="17">
          <cell r="B17" t="str">
            <v>Fixed assets</v>
          </cell>
          <cell r="C17" t="str">
            <v>FAEXP</v>
          </cell>
          <cell r="D17">
            <v>508254</v>
          </cell>
          <cell r="E17">
            <v>121861.51899999985</v>
          </cell>
          <cell r="F17">
            <v>204289.51899999997</v>
          </cell>
          <cell r="G17">
            <v>266973.62970416661</v>
          </cell>
          <cell r="H17">
            <v>804194.18365138909</v>
          </cell>
          <cell r="I17">
            <v>968535</v>
          </cell>
        </row>
        <row r="18">
          <cell r="B18" t="str">
            <v>Plantation Development</v>
          </cell>
          <cell r="C18" t="str">
            <v>CAPEX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20">
          <cell r="B20" t="str">
            <v>Funds from operations</v>
          </cell>
          <cell r="D20">
            <v>-967704</v>
          </cell>
          <cell r="E20">
            <v>-77828.184026187577</v>
          </cell>
          <cell r="F20">
            <v>-180494.56859687954</v>
          </cell>
          <cell r="G20">
            <v>16575.992336830532</v>
          </cell>
          <cell r="H20">
            <v>-817234.34056033217</v>
          </cell>
          <cell r="I20">
            <v>-845349.57722649828</v>
          </cell>
        </row>
        <row r="22">
          <cell r="B22" t="str">
            <v>ADD: Sale of assets</v>
          </cell>
          <cell r="C22" t="str">
            <v>SAFA</v>
          </cell>
          <cell r="D22">
            <v>7860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 xml:space="preserve">            Other income</v>
          </cell>
          <cell r="D23">
            <v>13273</v>
          </cell>
          <cell r="E23">
            <v>236.10000000000002</v>
          </cell>
          <cell r="F23">
            <v>836.71100000000001</v>
          </cell>
          <cell r="G23">
            <v>1166.6666666666667</v>
          </cell>
          <cell r="H23">
            <v>3170.333333333333</v>
          </cell>
          <cell r="I23">
            <v>3500</v>
          </cell>
        </row>
        <row r="24">
          <cell r="B24" t="str">
            <v xml:space="preserve">            Loan draw downs</v>
          </cell>
          <cell r="C24" t="str">
            <v>LDDOWN</v>
          </cell>
          <cell r="D24">
            <v>500928</v>
          </cell>
          <cell r="E24">
            <v>80488.109999999986</v>
          </cell>
          <cell r="F24">
            <v>243580.11</v>
          </cell>
          <cell r="G24">
            <v>271635.31890000001</v>
          </cell>
          <cell r="H24">
            <v>256323</v>
          </cell>
          <cell r="I24">
            <v>289853</v>
          </cell>
        </row>
        <row r="25">
          <cell r="B25" t="str">
            <v xml:space="preserve">            Equity draw down- RSHTGA</v>
          </cell>
          <cell r="C25" t="str">
            <v>EDDOWN</v>
          </cell>
          <cell r="F25">
            <v>0</v>
          </cell>
          <cell r="G25">
            <v>0</v>
          </cell>
          <cell r="H25">
            <v>185625</v>
          </cell>
          <cell r="I25">
            <v>176250</v>
          </cell>
        </row>
        <row r="26">
          <cell r="B26" t="str">
            <v xml:space="preserve">            Equity drawdown - Tatepa</v>
          </cell>
          <cell r="C26" t="str">
            <v>EDDWNT</v>
          </cell>
          <cell r="D26">
            <v>409998</v>
          </cell>
          <cell r="E26">
            <v>0</v>
          </cell>
          <cell r="F26">
            <v>0</v>
          </cell>
          <cell r="G26">
            <v>0</v>
          </cell>
          <cell r="H26">
            <v>556380</v>
          </cell>
          <cell r="I26">
            <v>528280</v>
          </cell>
        </row>
        <row r="27">
          <cell r="H27">
            <v>0</v>
          </cell>
        </row>
        <row r="28">
          <cell r="B28" t="str">
            <v>LESS: Tax Payments</v>
          </cell>
          <cell r="H28">
            <v>0</v>
          </cell>
          <cell r="I28">
            <v>0</v>
          </cell>
        </row>
        <row r="29">
          <cell r="B29" t="str">
            <v xml:space="preserve">            GL second payments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 t="str">
            <v xml:space="preserve">            Loan Repayments</v>
          </cell>
          <cell r="F30">
            <v>0</v>
          </cell>
          <cell r="G30">
            <v>9030</v>
          </cell>
          <cell r="H30">
            <v>157250</v>
          </cell>
          <cell r="I30">
            <v>212311</v>
          </cell>
        </row>
        <row r="31">
          <cell r="B31" t="str">
            <v xml:space="preserve">            Loan interest paid</v>
          </cell>
          <cell r="D31">
            <v>22510</v>
          </cell>
          <cell r="E31">
            <v>4302</v>
          </cell>
          <cell r="F31">
            <v>17783.145</v>
          </cell>
          <cell r="G31">
            <v>20201.993669906558</v>
          </cell>
          <cell r="H31">
            <v>59972.505709207777</v>
          </cell>
          <cell r="I31">
            <v>62391</v>
          </cell>
        </row>
        <row r="32">
          <cell r="B32" t="str">
            <v xml:space="preserve">             Capitalised Interest</v>
          </cell>
          <cell r="D32">
            <v>-4634</v>
          </cell>
          <cell r="E32">
            <v>-1444</v>
          </cell>
          <cell r="F32">
            <v>-4399</v>
          </cell>
          <cell r="G32">
            <v>-4368.3108041666674</v>
          </cell>
          <cell r="H32">
            <v>-45094.945879166662</v>
          </cell>
          <cell r="I32">
            <v>-45064</v>
          </cell>
        </row>
        <row r="33">
          <cell r="B33" t="str">
            <v xml:space="preserve">            O/draft interest paid</v>
          </cell>
          <cell r="D33">
            <v>12652</v>
          </cell>
          <cell r="E33">
            <v>847.17599999999948</v>
          </cell>
          <cell r="F33">
            <v>4283.9229999999998</v>
          </cell>
          <cell r="G33">
            <v>1133.3333333333335</v>
          </cell>
          <cell r="H33">
            <v>13456.916666666668</v>
          </cell>
          <cell r="I33">
            <v>7508</v>
          </cell>
        </row>
        <row r="34">
          <cell r="B34" t="str">
            <v xml:space="preserve">            Other Movement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 xml:space="preserve">            Other exchange loss</v>
          </cell>
          <cell r="D35">
            <v>16441</v>
          </cell>
          <cell r="E35">
            <v>0</v>
          </cell>
          <cell r="F35">
            <v>37998.764000000003</v>
          </cell>
          <cell r="G35">
            <v>9030</v>
          </cell>
          <cell r="H35">
            <v>50742</v>
          </cell>
          <cell r="I35">
            <v>27248</v>
          </cell>
        </row>
        <row r="37">
          <cell r="B37" t="str">
            <v>Net inflow/ (outflows)</v>
          </cell>
          <cell r="D37">
            <v>-82614</v>
          </cell>
          <cell r="E37">
            <v>-809.15002618758444</v>
          </cell>
          <cell r="F37">
            <v>8255.4204031204499</v>
          </cell>
          <cell r="G37">
            <v>254350.961704424</v>
          </cell>
          <cell r="H37">
            <v>-52062.483723706595</v>
          </cell>
          <cell r="I37">
            <v>-111860.57722649828</v>
          </cell>
        </row>
        <row r="39">
          <cell r="B39" t="str">
            <v>Opening cash balance</v>
          </cell>
          <cell r="D39">
            <v>0</v>
          </cell>
          <cell r="E39">
            <v>-77867</v>
          </cell>
          <cell r="F39">
            <v>-82615</v>
          </cell>
          <cell r="G39">
            <v>-172949</v>
          </cell>
          <cell r="H39">
            <v>-82615</v>
          </cell>
          <cell r="I39">
            <v>-172949</v>
          </cell>
        </row>
        <row r="41">
          <cell r="B41" t="str">
            <v>Closing cash Balance</v>
          </cell>
          <cell r="D41">
            <v>-82614</v>
          </cell>
          <cell r="E41">
            <v>-78676.150026187592</v>
          </cell>
          <cell r="F41">
            <v>-74359.579596879543</v>
          </cell>
          <cell r="G41">
            <v>81401.961704424</v>
          </cell>
          <cell r="H41">
            <v>-134677.48372370659</v>
          </cell>
          <cell r="I41">
            <v>-284809.57722649828</v>
          </cell>
        </row>
        <row r="43">
          <cell r="B43" t="str">
            <v>Check</v>
          </cell>
          <cell r="E43">
            <v>4317.1220261876006</v>
          </cell>
          <cell r="F43">
            <v>0.55159687955165282</v>
          </cell>
          <cell r="G43">
            <v>0.10199799988185987</v>
          </cell>
          <cell r="H43">
            <v>0</v>
          </cell>
          <cell r="I43">
            <v>-0.42277350171934813</v>
          </cell>
        </row>
        <row r="45">
          <cell r="B45" t="str">
            <v>Working capital movements</v>
          </cell>
        </row>
        <row r="47">
          <cell r="B47" t="str">
            <v>Debtors</v>
          </cell>
          <cell r="D47">
            <v>-326721</v>
          </cell>
          <cell r="E47">
            <v>5904.592636363639</v>
          </cell>
          <cell r="F47">
            <v>-75400.407363636361</v>
          </cell>
          <cell r="G47">
            <v>122981.75616135754</v>
          </cell>
          <cell r="H47">
            <v>-165974.19512195117</v>
          </cell>
          <cell r="I47">
            <v>-34948</v>
          </cell>
        </row>
        <row r="49">
          <cell r="B49" t="str">
            <v>Stock</v>
          </cell>
          <cell r="D49">
            <v>-150322</v>
          </cell>
          <cell r="E49">
            <v>6106.8805398418917</v>
          </cell>
          <cell r="F49">
            <v>-120185.11946015811</v>
          </cell>
          <cell r="G49">
            <v>-37922.132607564155</v>
          </cell>
          <cell r="H49">
            <v>-45273.976680501306</v>
          </cell>
          <cell r="I49">
            <v>-34241</v>
          </cell>
        </row>
        <row r="51">
          <cell r="B51" t="str">
            <v>Creditors</v>
          </cell>
          <cell r="D51">
            <v>180526</v>
          </cell>
          <cell r="E51">
            <v>15148.331000000006</v>
          </cell>
          <cell r="F51">
            <v>131918.33100000001</v>
          </cell>
          <cell r="G51">
            <v>12297.994496304542</v>
          </cell>
          <cell r="H51">
            <v>81674.131359570136</v>
          </cell>
          <cell r="I51">
            <v>4567</v>
          </cell>
        </row>
        <row r="53">
          <cell r="B53" t="str">
            <v>Net Movement</v>
          </cell>
          <cell r="D53">
            <v>-296517</v>
          </cell>
          <cell r="E53">
            <v>27159.804176205536</v>
          </cell>
          <cell r="F53">
            <v>-63667.195823794464</v>
          </cell>
          <cell r="G53">
            <v>97357.618050097924</v>
          </cell>
          <cell r="H53">
            <v>-129574.04044288234</v>
          </cell>
          <cell r="I53">
            <v>-64622</v>
          </cell>
        </row>
      </sheetData>
      <sheetData sheetId="10">
        <row r="2">
          <cell r="B2" t="str">
            <v>Wakulima Tea Company Limited</v>
          </cell>
          <cell r="M2" t="str">
            <v>MA 7.00</v>
          </cell>
        </row>
        <row r="4">
          <cell r="B4" t="str">
            <v xml:space="preserve">MANAGEMENT ACCOUNT FOR </v>
          </cell>
          <cell r="E4">
            <v>37376</v>
          </cell>
          <cell r="M4" t="str">
            <v>(TShs '000')</v>
          </cell>
        </row>
        <row r="7">
          <cell r="B7" t="str">
            <v>COSTS OF PRODUCTION - FACTORY</v>
          </cell>
        </row>
        <row r="8">
          <cell r="E8" t="str">
            <v>Month</v>
          </cell>
          <cell r="F8" t="str">
            <v>Month</v>
          </cell>
          <cell r="G8" t="str">
            <v>Y-T-D</v>
          </cell>
          <cell r="H8" t="str">
            <v>Y-T-D</v>
          </cell>
          <cell r="I8" t="str">
            <v>Annual</v>
          </cell>
          <cell r="J8" t="str">
            <v>Annual</v>
          </cell>
          <cell r="K8" t="str">
            <v>Unit Cost</v>
          </cell>
        </row>
        <row r="9">
          <cell r="E9" t="str">
            <v>Actual</v>
          </cell>
          <cell r="F9" t="str">
            <v>Budget</v>
          </cell>
          <cell r="G9" t="str">
            <v>Actual</v>
          </cell>
          <cell r="H9" t="str">
            <v>Budget</v>
          </cell>
          <cell r="I9" t="str">
            <v>Expected</v>
          </cell>
          <cell r="J9" t="str">
            <v>Budget</v>
          </cell>
          <cell r="K9" t="str">
            <v>Month act</v>
          </cell>
          <cell r="L9" t="str">
            <v>YTD Act</v>
          </cell>
          <cell r="M9" t="str">
            <v>YTD Bud</v>
          </cell>
          <cell r="N9" t="str">
            <v>Ann. Expe</v>
          </cell>
        </row>
        <row r="10">
          <cell r="B10" t="str">
            <v>Made Tea ( Tonnes)</v>
          </cell>
          <cell r="E10">
            <v>137.446</v>
          </cell>
          <cell r="F10">
            <v>177.80400000000003</v>
          </cell>
          <cell r="G10">
            <v>815.71100000000001</v>
          </cell>
          <cell r="H10">
            <v>926.7360000000001</v>
          </cell>
          <cell r="I10">
            <v>1685.2639999999999</v>
          </cell>
          <cell r="J10">
            <v>1796</v>
          </cell>
        </row>
        <row r="11">
          <cell r="B11" t="str">
            <v xml:space="preserve">                        % of budget</v>
          </cell>
          <cell r="E11">
            <v>0.7730197295898853</v>
          </cell>
          <cell r="G11">
            <v>0.88019781253776685</v>
          </cell>
          <cell r="I11">
            <v>0.93834298440979946</v>
          </cell>
          <cell r="K11" t="str">
            <v>Tshs/kg</v>
          </cell>
          <cell r="L11" t="str">
            <v>Tshs/kg</v>
          </cell>
          <cell r="M11" t="str">
            <v>Tshs/kg</v>
          </cell>
          <cell r="N11" t="str">
            <v>Tshs/kg</v>
          </cell>
        </row>
        <row r="14">
          <cell r="B14" t="str">
            <v>Salaries &amp; Related costs</v>
          </cell>
          <cell r="C14" t="str">
            <v>KTBSAL</v>
          </cell>
          <cell r="D14" t="str">
            <v>F</v>
          </cell>
          <cell r="E14">
            <v>2569.799</v>
          </cell>
          <cell r="F14">
            <v>3473.4390366666667</v>
          </cell>
          <cell r="G14">
            <v>5607.6750000000002</v>
          </cell>
          <cell r="H14">
            <v>13893.756146666667</v>
          </cell>
          <cell r="I14">
            <v>91611</v>
          </cell>
          <cell r="J14">
            <v>41681.26844</v>
          </cell>
          <cell r="K14">
            <v>18.696790012077471</v>
          </cell>
          <cell r="L14">
            <v>6.8745854843198142</v>
          </cell>
          <cell r="M14">
            <v>14.992140314681489</v>
          </cell>
          <cell r="N14">
            <v>51.008351893095771</v>
          </cell>
        </row>
        <row r="16">
          <cell r="B16" t="str">
            <v>Production wages</v>
          </cell>
          <cell r="C16" t="str">
            <v>KTBWAG</v>
          </cell>
          <cell r="D16" t="str">
            <v>F</v>
          </cell>
          <cell r="E16">
            <v>6311.5750000000007</v>
          </cell>
          <cell r="F16">
            <v>0</v>
          </cell>
          <cell r="G16">
            <v>23002.678</v>
          </cell>
          <cell r="H16">
            <v>0</v>
          </cell>
          <cell r="I16">
            <v>0</v>
          </cell>
          <cell r="J16">
            <v>0</v>
          </cell>
          <cell r="K16">
            <v>45.920397828965562</v>
          </cell>
          <cell r="L16">
            <v>28.199543710946646</v>
          </cell>
          <cell r="M16">
            <v>0</v>
          </cell>
          <cell r="N16">
            <v>0</v>
          </cell>
        </row>
        <row r="18">
          <cell r="B18" t="str">
            <v>Uniforms, Protectives, H &amp; S</v>
          </cell>
          <cell r="C18" t="str">
            <v>KTBHS</v>
          </cell>
          <cell r="D18" t="str">
            <v>F</v>
          </cell>
          <cell r="E18">
            <v>828</v>
          </cell>
          <cell r="F18">
            <v>1461.2946666666669</v>
          </cell>
          <cell r="G18">
            <v>828</v>
          </cell>
          <cell r="H18">
            <v>7353.8186666666661</v>
          </cell>
          <cell r="I18">
            <v>8646.1813333333339</v>
          </cell>
          <cell r="J18">
            <v>15172.000000000002</v>
          </cell>
          <cell r="K18">
            <v>6.0241840431878702</v>
          </cell>
          <cell r="L18">
            <v>1.0150653846766808</v>
          </cell>
          <cell r="M18">
            <v>7.9351818281222108</v>
          </cell>
          <cell r="N18">
            <v>4.8141321455085375</v>
          </cell>
        </row>
        <row r="20">
          <cell r="B20" t="str">
            <v>Direct Materials</v>
          </cell>
          <cell r="C20" t="str">
            <v>KTBDM</v>
          </cell>
          <cell r="D20" t="str">
            <v>V</v>
          </cell>
          <cell r="E20">
            <v>3243.5689999999995</v>
          </cell>
          <cell r="F20">
            <v>4612.569384960002</v>
          </cell>
          <cell r="G20">
            <v>15412.07</v>
          </cell>
          <cell r="H20">
            <v>23851.461407650913</v>
          </cell>
          <cell r="I20">
            <v>37339.396654545453</v>
          </cell>
          <cell r="J20">
            <v>46657.15561565091</v>
          </cell>
          <cell r="K20">
            <v>23.598860643452699</v>
          </cell>
          <cell r="L20">
            <v>18.89403232272214</v>
          </cell>
          <cell r="M20">
            <v>25.737061479915436</v>
          </cell>
          <cell r="N20">
            <v>20.79030994128366</v>
          </cell>
        </row>
        <row r="22">
          <cell r="B22" t="str">
            <v>Power- Tanesco</v>
          </cell>
          <cell r="C22" t="str">
            <v>KTBPTAN</v>
          </cell>
          <cell r="D22" t="str">
            <v>V</v>
          </cell>
          <cell r="E22">
            <v>6867.5880000000034</v>
          </cell>
          <cell r="F22">
            <v>9142.6816800000015</v>
          </cell>
          <cell r="G22">
            <v>42750.137000000002</v>
          </cell>
          <cell r="H22">
            <v>47652.765120000004</v>
          </cell>
          <cell r="I22">
            <v>93601.944000000003</v>
          </cell>
          <cell r="J22">
            <v>92350.32</v>
          </cell>
          <cell r="K22">
            <v>49.965717445396763</v>
          </cell>
          <cell r="L22">
            <v>52.408435095272715</v>
          </cell>
          <cell r="M22">
            <v>51.42</v>
          </cell>
          <cell r="N22">
            <v>52.116895322939868</v>
          </cell>
        </row>
        <row r="24">
          <cell r="B24" t="str">
            <v>Power- Generator</v>
          </cell>
          <cell r="C24" t="str">
            <v>KTBPGEN</v>
          </cell>
          <cell r="D24" t="str">
            <v>V</v>
          </cell>
          <cell r="E24">
            <v>39.167000000000144</v>
          </cell>
          <cell r="F24">
            <v>272</v>
          </cell>
          <cell r="G24">
            <v>1180.2750000000001</v>
          </cell>
          <cell r="H24">
            <v>1207</v>
          </cell>
          <cell r="I24">
            <v>2625</v>
          </cell>
          <cell r="J24">
            <v>2652</v>
          </cell>
          <cell r="K24">
            <v>0.28496282176272969</v>
          </cell>
          <cell r="L24">
            <v>1.446927894805881</v>
          </cell>
          <cell r="M24">
            <v>1.3024205383194349</v>
          </cell>
          <cell r="N24">
            <v>1.4615812917594655</v>
          </cell>
        </row>
        <row r="26">
          <cell r="B26" t="str">
            <v>Fuelwood</v>
          </cell>
          <cell r="C26" t="str">
            <v>KTBKUNI</v>
          </cell>
          <cell r="D26" t="str">
            <v>V</v>
          </cell>
          <cell r="E26">
            <v>3995.5829999999987</v>
          </cell>
          <cell r="F26">
            <v>4307.1921455912252</v>
          </cell>
          <cell r="G26">
            <v>20486.41</v>
          </cell>
          <cell r="H26">
            <v>21880.348279719015</v>
          </cell>
          <cell r="I26">
            <v>38740.544000000002</v>
          </cell>
          <cell r="J26">
            <v>43415.841446230006</v>
          </cell>
          <cell r="K26">
            <v>29.070202115739992</v>
          </cell>
          <cell r="L26">
            <v>25.114789429099275</v>
          </cell>
          <cell r="M26">
            <v>23.610120120205767</v>
          </cell>
          <cell r="N26">
            <v>21.570458797327394</v>
          </cell>
        </row>
        <row r="28">
          <cell r="B28" t="str">
            <v>Repair &amp; Maintenance - Material</v>
          </cell>
          <cell r="C28" t="str">
            <v>KTBRMM</v>
          </cell>
          <cell r="D28" t="str">
            <v>F</v>
          </cell>
          <cell r="E28">
            <v>5019.2289999999994</v>
          </cell>
          <cell r="F28">
            <v>4000</v>
          </cell>
          <cell r="G28">
            <v>21809.850999999999</v>
          </cell>
          <cell r="H28">
            <v>16000</v>
          </cell>
          <cell r="I28">
            <v>53810</v>
          </cell>
          <cell r="J28">
            <v>48000</v>
          </cell>
          <cell r="K28">
            <v>36.517825182253389</v>
          </cell>
          <cell r="L28">
            <v>26.737228013352766</v>
          </cell>
          <cell r="M28">
            <v>17.264895288410074</v>
          </cell>
          <cell r="N28">
            <v>29.961024498886413</v>
          </cell>
        </row>
        <row r="30">
          <cell r="B30" t="str">
            <v>Repair &amp; Maintenance - Labour</v>
          </cell>
          <cell r="C30" t="str">
            <v>KTBRML</v>
          </cell>
          <cell r="D30" t="str">
            <v>F</v>
          </cell>
          <cell r="E30">
            <v>3455.9549999999999</v>
          </cell>
          <cell r="F30">
            <v>3811.0747787313435</v>
          </cell>
          <cell r="G30">
            <v>15400.081</v>
          </cell>
          <cell r="H30">
            <v>17415.22081641791</v>
          </cell>
          <cell r="I30">
            <v>40316.565862686562</v>
          </cell>
          <cell r="J30">
            <v>42331.786679104473</v>
          </cell>
          <cell r="K30">
            <v>25.144092952868764</v>
          </cell>
          <cell r="L30">
            <v>18.879334715358748</v>
          </cell>
          <cell r="M30">
            <v>18.791997738749664</v>
          </cell>
          <cell r="N30">
            <v>22.447976538244188</v>
          </cell>
        </row>
        <row r="32">
          <cell r="B32" t="str">
            <v>Personnel Vehicles</v>
          </cell>
          <cell r="C32" t="str">
            <v>KTBPVEH</v>
          </cell>
          <cell r="D32" t="str">
            <v>F</v>
          </cell>
          <cell r="E32">
            <v>-16.25</v>
          </cell>
          <cell r="F32">
            <v>350</v>
          </cell>
          <cell r="G32">
            <v>793.25</v>
          </cell>
          <cell r="H32">
            <v>1400</v>
          </cell>
          <cell r="I32">
            <v>3593</v>
          </cell>
          <cell r="J32">
            <v>4200</v>
          </cell>
          <cell r="K32">
            <v>-0.11822824963985856</v>
          </cell>
          <cell r="L32">
            <v>0.97246451255407862</v>
          </cell>
          <cell r="M32">
            <v>1.5106783377358814</v>
          </cell>
          <cell r="N32">
            <v>2.0005567928730512</v>
          </cell>
        </row>
        <row r="34">
          <cell r="B34" t="str">
            <v>Total Costs</v>
          </cell>
          <cell r="E34">
            <v>32314.215000000004</v>
          </cell>
          <cell r="F34">
            <v>31430.251692615908</v>
          </cell>
          <cell r="G34">
            <v>147270.427</v>
          </cell>
          <cell r="H34">
            <v>150654.37043712116</v>
          </cell>
          <cell r="I34">
            <v>370283.63185056532</v>
          </cell>
          <cell r="J34">
            <v>336460.37218098546</v>
          </cell>
          <cell r="K34">
            <v>235.10480479606534</v>
          </cell>
          <cell r="L34">
            <v>180.54240656310873</v>
          </cell>
          <cell r="M34">
            <v>162.56449564613996</v>
          </cell>
          <cell r="N34">
            <v>206.17128722191836</v>
          </cell>
        </row>
        <row r="39">
          <cell r="B39" t="str">
            <v>COSTS OF PRODUCTION - FIELD</v>
          </cell>
        </row>
        <row r="41">
          <cell r="B41" t="str">
            <v>Upkeep and Maintenance</v>
          </cell>
          <cell r="C41" t="str">
            <v>KTBUMAI</v>
          </cell>
          <cell r="D41" t="str">
            <v>F</v>
          </cell>
          <cell r="E41">
            <v>1498.5560000000003</v>
          </cell>
          <cell r="F41">
            <v>2615.44</v>
          </cell>
          <cell r="G41">
            <v>2820.05</v>
          </cell>
          <cell r="H41">
            <v>12688.640000000001</v>
          </cell>
          <cell r="I41">
            <v>25464.880000000001</v>
          </cell>
          <cell r="J41">
            <v>36377.279999999999</v>
          </cell>
          <cell r="K41">
            <v>10.902870945680487</v>
          </cell>
          <cell r="L41">
            <v>3.4571680411322148</v>
          </cell>
          <cell r="M41">
            <v>13.691752559520726</v>
          </cell>
          <cell r="N41">
            <v>14.178663697104678</v>
          </cell>
        </row>
        <row r="43">
          <cell r="B43" t="str">
            <v>Plucking &amp; Collection</v>
          </cell>
          <cell r="C43" t="str">
            <v>KTBPLC</v>
          </cell>
          <cell r="D43" t="str">
            <v>V</v>
          </cell>
          <cell r="E43">
            <v>364.60199999999986</v>
          </cell>
          <cell r="F43">
            <v>153.36000000000001</v>
          </cell>
          <cell r="G43">
            <v>1602.2339999999999</v>
          </cell>
          <cell r="H43">
            <v>749.76</v>
          </cell>
          <cell r="I43">
            <v>3600</v>
          </cell>
          <cell r="J43">
            <v>1703.9999999999998</v>
          </cell>
          <cell r="K43">
            <v>2.6526926938579507</v>
          </cell>
          <cell r="L43">
            <v>1.9642177192657693</v>
          </cell>
          <cell r="M43">
            <v>0.80903299321489608</v>
          </cell>
          <cell r="N43">
            <v>2.0044543429844097</v>
          </cell>
        </row>
        <row r="45">
          <cell r="B45" t="str">
            <v>TRIT Extension services</v>
          </cell>
          <cell r="C45" t="str">
            <v>KTBTRIT</v>
          </cell>
          <cell r="D45" t="str">
            <v>F</v>
          </cell>
          <cell r="E45">
            <v>4951.49</v>
          </cell>
          <cell r="F45">
            <v>5598.6333333333332</v>
          </cell>
          <cell r="G45">
            <v>19548.262999999999</v>
          </cell>
          <cell r="H45">
            <v>22394.533333333333</v>
          </cell>
          <cell r="I45">
            <v>64337.066666666651</v>
          </cell>
          <cell r="J45">
            <v>67183.599999999991</v>
          </cell>
          <cell r="K45">
            <v>36.024984357493125</v>
          </cell>
          <cell r="L45">
            <v>23.964692151999909</v>
          </cell>
          <cell r="M45">
            <v>24.164954564550563</v>
          </cell>
          <cell r="N45">
            <v>35.822420193021522</v>
          </cell>
        </row>
        <row r="47">
          <cell r="B47" t="str">
            <v>Liaison Overheads</v>
          </cell>
          <cell r="C47" t="str">
            <v>KTBLIAIS</v>
          </cell>
          <cell r="D47" t="str">
            <v>F</v>
          </cell>
          <cell r="E47">
            <v>480.02299999999991</v>
          </cell>
          <cell r="F47">
            <v>492.15679999999998</v>
          </cell>
          <cell r="G47">
            <v>2518.002</v>
          </cell>
          <cell r="H47">
            <v>1968.6271999999999</v>
          </cell>
          <cell r="I47">
            <v>6455.254399999998</v>
          </cell>
          <cell r="J47">
            <v>5905.8815999999979</v>
          </cell>
          <cell r="K47">
            <v>3.4924479431922348</v>
          </cell>
          <cell r="L47">
            <v>3.0868800347181784</v>
          </cell>
          <cell r="M47">
            <v>2.1242589043697446</v>
          </cell>
          <cell r="N47">
            <v>3.5942396436525601</v>
          </cell>
        </row>
        <row r="49">
          <cell r="B49" t="str">
            <v>Total Field Costs</v>
          </cell>
          <cell r="E49">
            <v>7294.6710000000003</v>
          </cell>
          <cell r="F49">
            <v>8859.590133333335</v>
          </cell>
          <cell r="G49">
            <v>26488.548999999999</v>
          </cell>
          <cell r="H49">
            <v>37801.560533333337</v>
          </cell>
          <cell r="I49">
            <v>99857.201066666661</v>
          </cell>
          <cell r="J49">
            <v>111170.76159999998</v>
          </cell>
          <cell r="K49">
            <v>53.072995940223791</v>
          </cell>
          <cell r="L49">
            <v>32.472957947116072</v>
          </cell>
          <cell r="M49">
            <v>40.78999902165593</v>
          </cell>
          <cell r="N49">
            <v>55.59977787676317</v>
          </cell>
        </row>
        <row r="51">
          <cell r="B51" t="str">
            <v>Green Leaf Purchases</v>
          </cell>
          <cell r="D51" t="str">
            <v>V</v>
          </cell>
          <cell r="E51">
            <v>62706.766999999993</v>
          </cell>
          <cell r="F51">
            <v>66159.627906976748</v>
          </cell>
          <cell r="G51">
            <v>338046.35200000001</v>
          </cell>
          <cell r="H51">
            <v>344832</v>
          </cell>
          <cell r="I51">
            <v>677270.97560975607</v>
          </cell>
          <cell r="J51">
            <v>668279.06976744183</v>
          </cell>
          <cell r="K51">
            <v>456.22838787596578</v>
          </cell>
          <cell r="L51">
            <v>414.41926368530034</v>
          </cell>
          <cell r="M51">
            <v>372.09302325581393</v>
          </cell>
          <cell r="N51">
            <v>377.09965234396219</v>
          </cell>
        </row>
        <row r="53">
          <cell r="B53" t="str">
            <v>Green Leaf Transport</v>
          </cell>
          <cell r="D53" t="str">
            <v>V</v>
          </cell>
          <cell r="E53">
            <v>22315.152000000002</v>
          </cell>
          <cell r="F53">
            <v>22110.332652837213</v>
          </cell>
          <cell r="G53">
            <v>120471.37300000001</v>
          </cell>
          <cell r="H53">
            <v>107000.07661841862</v>
          </cell>
          <cell r="I53">
            <v>259737.6806087805</v>
          </cell>
          <cell r="J53">
            <v>235304.85767888371</v>
          </cell>
          <cell r="K53">
            <v>162.35577608660859</v>
          </cell>
          <cell r="L53">
            <v>147.68879296711702</v>
          </cell>
          <cell r="M53">
            <v>115.45906991680329</v>
          </cell>
          <cell r="N53">
            <v>144.62008942582435</v>
          </cell>
        </row>
        <row r="55">
          <cell r="B55" t="str">
            <v>Total Production</v>
          </cell>
          <cell r="E55">
            <v>124630.80499999999</v>
          </cell>
          <cell r="F55">
            <v>128559.80238576321</v>
          </cell>
          <cell r="G55">
            <v>632276.701</v>
          </cell>
          <cell r="H55">
            <v>640288.00758887315</v>
          </cell>
          <cell r="I55">
            <v>1407149.4891357687</v>
          </cell>
          <cell r="J55">
            <v>1351215.0612273109</v>
          </cell>
          <cell r="K55">
            <v>906.76196469886349</v>
          </cell>
          <cell r="L55">
            <v>775.12342116264222</v>
          </cell>
          <cell r="M55">
            <v>690.90658784041318</v>
          </cell>
          <cell r="N55">
            <v>783.4908068684681</v>
          </cell>
        </row>
        <row r="57">
          <cell r="B57" t="str">
            <v>Production costs summary</v>
          </cell>
        </row>
        <row r="59">
          <cell r="B59" t="str">
            <v>Variable costs</v>
          </cell>
          <cell r="E59">
            <v>99532.427999999956</v>
          </cell>
          <cell r="F59">
            <v>106757.76377036519</v>
          </cell>
          <cell r="G59">
            <v>539948.85100000002</v>
          </cell>
          <cell r="H59">
            <v>547173.41142578854</v>
          </cell>
          <cell r="I59">
            <v>1112915.5408730821</v>
          </cell>
          <cell r="J59">
            <v>1090363.2445082064</v>
          </cell>
          <cell r="K59">
            <v>724.15659968278419</v>
          </cell>
          <cell r="L59">
            <v>661.93645911358317</v>
          </cell>
          <cell r="M59">
            <v>590.43072830427275</v>
          </cell>
          <cell r="N59">
            <v>619.66344146608139</v>
          </cell>
        </row>
        <row r="61">
          <cell r="B61" t="str">
            <v>Fixed Costs</v>
          </cell>
          <cell r="E61">
            <v>25098.376999999993</v>
          </cell>
          <cell r="F61">
            <v>21802.038615398011</v>
          </cell>
          <cell r="G61">
            <v>92327.849999999991</v>
          </cell>
          <cell r="H61">
            <v>93114.596163084585</v>
          </cell>
          <cell r="I61">
            <v>294233.94826268649</v>
          </cell>
          <cell r="J61">
            <v>260851.81671910445</v>
          </cell>
          <cell r="K61">
            <v>182.60536501607899</v>
          </cell>
          <cell r="L61">
            <v>113.18696204905903</v>
          </cell>
          <cell r="M61">
            <v>100.47585953614036</v>
          </cell>
          <cell r="N61">
            <v>163.82736540238668</v>
          </cell>
        </row>
        <row r="63">
          <cell r="B63" t="str">
            <v>Total</v>
          </cell>
          <cell r="E63">
            <v>124630.80499999995</v>
          </cell>
          <cell r="F63">
            <v>128559.80238576319</v>
          </cell>
          <cell r="G63">
            <v>632276.701</v>
          </cell>
          <cell r="H63">
            <v>640288.00758887315</v>
          </cell>
          <cell r="I63">
            <v>1407149.4891357687</v>
          </cell>
          <cell r="J63">
            <v>1351215.0612273109</v>
          </cell>
          <cell r="K63">
            <v>906.76196469886315</v>
          </cell>
          <cell r="L63">
            <v>775.12342116264222</v>
          </cell>
          <cell r="M63">
            <v>690.90658784041307</v>
          </cell>
          <cell r="N63">
            <v>783.4908068684681</v>
          </cell>
        </row>
      </sheetData>
      <sheetData sheetId="11"/>
      <sheetData sheetId="12">
        <row r="2">
          <cell r="B2" t="str">
            <v>Wakulima Tea Company Limited</v>
          </cell>
          <cell r="L2" t="str">
            <v>MA 6.00</v>
          </cell>
        </row>
        <row r="4">
          <cell r="B4" t="str">
            <v>MANAGEMENT ACCOUNTS FOR</v>
          </cell>
          <cell r="D4">
            <v>37376</v>
          </cell>
          <cell r="L4" t="str">
            <v>(TShs '000')</v>
          </cell>
        </row>
        <row r="6">
          <cell r="B6" t="str">
            <v>SALES &amp; SELLING EXPENSES</v>
          </cell>
        </row>
        <row r="7">
          <cell r="D7" t="str">
            <v>Month</v>
          </cell>
          <cell r="E7" t="str">
            <v>Month</v>
          </cell>
          <cell r="F7" t="str">
            <v>Y-T-D</v>
          </cell>
          <cell r="G7" t="str">
            <v>Y-T-D</v>
          </cell>
          <cell r="H7" t="str">
            <v>Annual</v>
          </cell>
          <cell r="I7" t="str">
            <v xml:space="preserve">Annual </v>
          </cell>
          <cell r="J7" t="str">
            <v>Unit Cost</v>
          </cell>
        </row>
        <row r="8">
          <cell r="D8" t="str">
            <v>Actual</v>
          </cell>
          <cell r="E8" t="str">
            <v>Budget</v>
          </cell>
          <cell r="F8" t="str">
            <v>Actual</v>
          </cell>
          <cell r="G8" t="str">
            <v>Budget</v>
          </cell>
          <cell r="H8" t="str">
            <v>Expected</v>
          </cell>
          <cell r="I8" t="str">
            <v>Budget</v>
          </cell>
          <cell r="J8" t="str">
            <v>Mon. Actu</v>
          </cell>
          <cell r="K8" t="str">
            <v>Mon. Bud</v>
          </cell>
          <cell r="L8" t="str">
            <v>YTD Actu</v>
          </cell>
          <cell r="M8" t="str">
            <v>YTD Budg</v>
          </cell>
        </row>
        <row r="10">
          <cell r="B10" t="str">
            <v>Sales ( Tonnes)</v>
          </cell>
        </row>
        <row r="11">
          <cell r="B11" t="str">
            <v xml:space="preserve">                                   Export</v>
          </cell>
          <cell r="D11">
            <v>114.46</v>
          </cell>
          <cell r="E11">
            <v>230.47744719999997</v>
          </cell>
          <cell r="F11">
            <v>446.92799999999994</v>
          </cell>
          <cell r="G11">
            <v>689.67378480000002</v>
          </cell>
          <cell r="H11">
            <v>1300.4512000000002</v>
          </cell>
          <cell r="I11">
            <v>1405.5561520000003</v>
          </cell>
        </row>
        <row r="13">
          <cell r="B13" t="str">
            <v xml:space="preserve">                                   Local</v>
          </cell>
          <cell r="D13">
            <v>52.783999999999999</v>
          </cell>
          <cell r="E13">
            <v>57.331552799999976</v>
          </cell>
          <cell r="F13">
            <v>198.351</v>
          </cell>
          <cell r="G13">
            <v>170.77625519999995</v>
          </cell>
          <cell r="H13">
            <v>325.11280000000005</v>
          </cell>
          <cell r="I13">
            <v>348.85288799999995</v>
          </cell>
        </row>
        <row r="15">
          <cell r="B15" t="str">
            <v>Total</v>
          </cell>
          <cell r="D15">
            <v>167.244</v>
          </cell>
          <cell r="E15">
            <v>287.80899999999997</v>
          </cell>
          <cell r="F15">
            <v>645.279</v>
          </cell>
          <cell r="G15">
            <v>860.45003999999994</v>
          </cell>
          <cell r="H15">
            <v>1625.5640000000003</v>
          </cell>
          <cell r="I15">
            <v>1754.4090400000002</v>
          </cell>
        </row>
        <row r="17">
          <cell r="B17" t="str">
            <v>Sales ( Tshs '000')</v>
          </cell>
        </row>
        <row r="18">
          <cell r="B18" t="str">
            <v xml:space="preserve">                                   Export</v>
          </cell>
          <cell r="C18" t="str">
            <v>SAEXPO</v>
          </cell>
          <cell r="D18">
            <v>150576.82099999994</v>
          </cell>
          <cell r="E18">
            <v>289071.95907910314</v>
          </cell>
          <cell r="F18">
            <v>580979.37899999996</v>
          </cell>
          <cell r="G18">
            <v>857554.72904621507</v>
          </cell>
          <cell r="H18">
            <v>1690514.7750937603</v>
          </cell>
          <cell r="I18">
            <v>1767086.8955371629</v>
          </cell>
          <cell r="J18">
            <v>1315.5409837497812</v>
          </cell>
          <cell r="K18">
            <v>1254.2309999999998</v>
          </cell>
          <cell r="L18">
            <v>1299.9395405971432</v>
          </cell>
          <cell r="M18">
            <v>1243.4207997262056</v>
          </cell>
        </row>
        <row r="19">
          <cell r="H19">
            <v>0</v>
          </cell>
        </row>
        <row r="20">
          <cell r="B20" t="str">
            <v xml:space="preserve">                                   Local</v>
          </cell>
          <cell r="C20" t="str">
            <v>SALOCA</v>
          </cell>
          <cell r="D20">
            <v>60445.860000000015</v>
          </cell>
          <cell r="E20">
            <v>58832.528598181772</v>
          </cell>
          <cell r="F20">
            <v>200119.94200000001</v>
          </cell>
          <cell r="G20">
            <v>173953.59210901975</v>
          </cell>
          <cell r="H20">
            <v>323988.40020623989</v>
          </cell>
          <cell r="I20">
            <v>359063.47743484681</v>
          </cell>
          <cell r="J20">
            <v>1145.1549712033952</v>
          </cell>
          <cell r="K20">
            <v>1026.1806234939759</v>
          </cell>
          <cell r="L20">
            <v>1008.9182408961891</v>
          </cell>
          <cell r="M20">
            <v>1018.6052616348728</v>
          </cell>
        </row>
        <row r="22">
          <cell r="B22" t="str">
            <v>Total</v>
          </cell>
          <cell r="D22">
            <v>211022.68099999995</v>
          </cell>
          <cell r="E22">
            <v>347904.48767728492</v>
          </cell>
          <cell r="F22">
            <v>781099.321</v>
          </cell>
          <cell r="G22">
            <v>1031508.3211552348</v>
          </cell>
          <cell r="H22">
            <v>2014503.1753000002</v>
          </cell>
          <cell r="I22">
            <v>2126150.3729720097</v>
          </cell>
          <cell r="J22">
            <v>1261.7653308937836</v>
          </cell>
          <cell r="K22">
            <v>1208.8033649999998</v>
          </cell>
          <cell r="L22">
            <v>1210.4830949093339</v>
          </cell>
          <cell r="M22">
            <v>1198.8009450905888</v>
          </cell>
        </row>
        <row r="25">
          <cell r="B25" t="str">
            <v>Average Prices</v>
          </cell>
        </row>
        <row r="26">
          <cell r="B26" t="str">
            <v xml:space="preserve">                                   Export</v>
          </cell>
          <cell r="D26">
            <v>1315.5409837497812</v>
          </cell>
          <cell r="E26">
            <v>1254.2309999999998</v>
          </cell>
          <cell r="F26">
            <v>1299.9395405971432</v>
          </cell>
          <cell r="G26">
            <v>1243.4207997262056</v>
          </cell>
          <cell r="H26">
            <v>1299.9448</v>
          </cell>
          <cell r="I26">
            <v>1257.2154396128049</v>
          </cell>
        </row>
        <row r="28">
          <cell r="B28" t="str">
            <v xml:space="preserve">                                   Local</v>
          </cell>
          <cell r="D28">
            <v>1145.1549712033952</v>
          </cell>
          <cell r="E28">
            <v>1026.1806234939759</v>
          </cell>
          <cell r="F28">
            <v>1008.9182408961891</v>
          </cell>
          <cell r="G28">
            <v>1018.6052616348728</v>
          </cell>
          <cell r="H28">
            <v>996.5415086894144</v>
          </cell>
          <cell r="I28">
            <v>1029.2690408652911</v>
          </cell>
        </row>
        <row r="30">
          <cell r="B30" t="str">
            <v>Total</v>
          </cell>
          <cell r="D30">
            <v>1261.7653308937836</v>
          </cell>
          <cell r="E30">
            <v>1208.8033649999998</v>
          </cell>
          <cell r="F30">
            <v>1210.4830949093339</v>
          </cell>
          <cell r="G30">
            <v>1198.8009450905888</v>
          </cell>
          <cell r="H30">
            <v>1239.2641417378829</v>
          </cell>
          <cell r="I30">
            <v>1211.8897728502411</v>
          </cell>
        </row>
        <row r="33">
          <cell r="B33" t="str">
            <v>SELLING COSTS</v>
          </cell>
        </row>
        <row r="36">
          <cell r="B36" t="str">
            <v>Cess</v>
          </cell>
          <cell r="C36" t="str">
            <v>SECESS</v>
          </cell>
          <cell r="D36">
            <v>5672.9809999999998</v>
          </cell>
          <cell r="E36">
            <v>8145.6240158338151</v>
          </cell>
          <cell r="F36">
            <v>19632.413</v>
          </cell>
          <cell r="G36">
            <v>24848.60341544481</v>
          </cell>
          <cell r="H36">
            <v>48632.634217500003</v>
          </cell>
          <cell r="I36">
            <v>47600.85070327</v>
          </cell>
          <cell r="J36">
            <v>33.92038578364545</v>
          </cell>
          <cell r="K36">
            <v>28.302186574547065</v>
          </cell>
          <cell r="L36">
            <v>30.424689165461764</v>
          </cell>
          <cell r="M36">
            <v>28.878612656517294</v>
          </cell>
        </row>
        <row r="38">
          <cell r="B38" t="str">
            <v>Selling Expenses - Export</v>
          </cell>
          <cell r="C38" t="str">
            <v>SEXPO</v>
          </cell>
          <cell r="D38">
            <v>3934.6239999999998</v>
          </cell>
          <cell r="E38">
            <v>7009.7237546299912</v>
          </cell>
          <cell r="F38">
            <v>15287.447</v>
          </cell>
          <cell r="G38">
            <v>20886.765352326209</v>
          </cell>
          <cell r="H38">
            <v>59384.8980486</v>
          </cell>
          <cell r="I38">
            <v>44503.925043428637</v>
          </cell>
          <cell r="J38">
            <v>23.526249073210398</v>
          </cell>
          <cell r="K38">
            <v>24.355471005527942</v>
          </cell>
          <cell r="L38">
            <v>23.691220386840421</v>
          </cell>
          <cell r="M38">
            <v>24.274233693249883</v>
          </cell>
        </row>
        <row r="40">
          <cell r="B40" t="str">
            <v>Selling Expenses - Local</v>
          </cell>
          <cell r="C40" t="str">
            <v>SELOCA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7754.7289547999999</v>
          </cell>
          <cell r="I40">
            <v>5713.6578352272709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B42" t="str">
            <v>Transport to Mombasa</v>
          </cell>
          <cell r="C42" t="str">
            <v>SETRANS</v>
          </cell>
          <cell r="D42">
            <v>13527.090909090912</v>
          </cell>
          <cell r="E42">
            <v>27871.691289302322</v>
          </cell>
          <cell r="F42">
            <v>52818.763636363634</v>
          </cell>
          <cell r="G42">
            <v>83402.411185116274</v>
          </cell>
          <cell r="H42">
            <v>136932.18759660001</v>
          </cell>
          <cell r="I42">
            <v>102623.94576000002</v>
          </cell>
          <cell r="J42">
            <v>80.882368928576881</v>
          </cell>
          <cell r="K42">
            <v>96.840930232558136</v>
          </cell>
          <cell r="L42">
            <v>81.854149346815305</v>
          </cell>
          <cell r="M42">
            <v>96.928824810231021</v>
          </cell>
        </row>
        <row r="44">
          <cell r="B44" t="str">
            <v>Total Costs</v>
          </cell>
          <cell r="D44">
            <v>23134.695909090911</v>
          </cell>
          <cell r="E44">
            <v>43027.039059766132</v>
          </cell>
          <cell r="F44">
            <v>87738.623636363627</v>
          </cell>
          <cell r="G44">
            <v>129137.7799528873</v>
          </cell>
          <cell r="H44">
            <v>252704.4488175</v>
          </cell>
          <cell r="I44">
            <v>200442.37934192593</v>
          </cell>
          <cell r="J44">
            <v>138.32900378543275</v>
          </cell>
          <cell r="K44">
            <v>149.49858781263316</v>
          </cell>
          <cell r="L44">
            <v>135.97005889911748</v>
          </cell>
          <cell r="M44">
            <v>150.08167115999819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</row>
        <row r="2">
          <cell r="A2">
            <v>0</v>
          </cell>
          <cell r="B2" t="str">
            <v>Wakulima Tea Company Limited</v>
          </cell>
          <cell r="C2">
            <v>0</v>
          </cell>
          <cell r="D2">
            <v>0</v>
          </cell>
          <cell r="E2">
            <v>0</v>
          </cell>
          <cell r="F2" t="str">
            <v>MA 1.01</v>
          </cell>
          <cell r="G2">
            <v>0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 t="str">
            <v>Balance sheet Schedules</v>
          </cell>
          <cell r="F3">
            <v>0</v>
          </cell>
          <cell r="G3" t="str">
            <v>Balance sheet Schedules</v>
          </cell>
        </row>
        <row r="4">
          <cell r="A4">
            <v>0</v>
          </cell>
          <cell r="B4">
            <v>0</v>
          </cell>
          <cell r="C4">
            <v>37376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0</v>
          </cell>
          <cell r="B5">
            <v>0</v>
          </cell>
          <cell r="C5" t="str">
            <v>Todate</v>
          </cell>
          <cell r="D5" t="str">
            <v>2018/2019</v>
          </cell>
          <cell r="E5" t="str">
            <v>2017/2018</v>
          </cell>
          <cell r="F5">
            <v>0</v>
          </cell>
          <cell r="G5">
            <v>0</v>
          </cell>
        </row>
        <row r="6">
          <cell r="A6">
            <v>0</v>
          </cell>
          <cell r="B6" t="str">
            <v>DEBTORS SCHEDULE</v>
          </cell>
          <cell r="C6" t="str">
            <v>Amount</v>
          </cell>
          <cell r="D6">
            <v>0</v>
          </cell>
          <cell r="E6" t="str">
            <v>CREDITORS SCHEDULE</v>
          </cell>
          <cell r="F6" t="str">
            <v>Amount</v>
          </cell>
          <cell r="G6" t="str">
            <v>CREDITORS SCHEDULE</v>
          </cell>
        </row>
        <row r="7">
          <cell r="A7">
            <v>0</v>
          </cell>
          <cell r="B7" t="str">
            <v>Sales Debtors - Tatepa</v>
          </cell>
          <cell r="C7">
            <v>93297.203999999998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0</v>
          </cell>
          <cell r="B8" t="str">
            <v>Sales Debtors - TBEAL</v>
          </cell>
          <cell r="C8">
            <v>97083.683000000005</v>
          </cell>
          <cell r="D8">
            <v>578231.61184000003</v>
          </cell>
          <cell r="E8" t="str">
            <v>Green Leaf Credits</v>
          </cell>
          <cell r="F8">
            <v>68017.221000000005</v>
          </cell>
          <cell r="G8" t="str">
            <v>Creditors</v>
          </cell>
        </row>
        <row r="9">
          <cell r="A9">
            <v>0</v>
          </cell>
          <cell r="B9" t="str">
            <v>Fertlizer Advances</v>
          </cell>
          <cell r="C9">
            <v>74303</v>
          </cell>
          <cell r="D9">
            <v>47220</v>
          </cell>
          <cell r="E9" t="str">
            <v>Dollar General</v>
          </cell>
          <cell r="F9">
            <v>944.48</v>
          </cell>
          <cell r="G9" t="str">
            <v>TLE Prepayments</v>
          </cell>
        </row>
        <row r="10">
          <cell r="A10">
            <v>0</v>
          </cell>
          <cell r="B10" t="str">
            <v>Staff Debtors</v>
          </cell>
          <cell r="C10">
            <v>14599.154</v>
          </cell>
          <cell r="D10">
            <v>2179474.60262</v>
          </cell>
          <cell r="E10" t="str">
            <v>Caspian</v>
          </cell>
          <cell r="F10">
            <v>0</v>
          </cell>
          <cell r="G10" t="str">
            <v>Clearing Accounts</v>
          </cell>
        </row>
        <row r="11">
          <cell r="A11">
            <v>0</v>
          </cell>
          <cell r="B11" t="str">
            <v>Caspian</v>
          </cell>
          <cell r="C11">
            <v>6476.2659999999996</v>
          </cell>
          <cell r="D11">
            <v>0</v>
          </cell>
          <cell r="E11" t="str">
            <v>Masai Bantu</v>
          </cell>
          <cell r="F11">
            <v>1750</v>
          </cell>
          <cell r="G11" t="str">
            <v>HIV Project.</v>
          </cell>
        </row>
        <row r="12">
          <cell r="A12">
            <v>0</v>
          </cell>
          <cell r="B12" t="str">
            <v>VAT Receivable</v>
          </cell>
          <cell r="C12">
            <v>72355.294999999998</v>
          </cell>
          <cell r="D12">
            <v>123867.66386792854</v>
          </cell>
          <cell r="E12" t="str">
            <v>VAT Payable</v>
          </cell>
          <cell r="F12">
            <v>40261.868999999999</v>
          </cell>
          <cell r="G12" t="str">
            <v>Salary Control Accounts</v>
          </cell>
        </row>
        <row r="13">
          <cell r="A13">
            <v>0</v>
          </cell>
          <cell r="B13" t="str">
            <v>Sundry Debtors</v>
          </cell>
          <cell r="C13">
            <v>2889.875</v>
          </cell>
          <cell r="D13">
            <v>27515.355</v>
          </cell>
          <cell r="E13" t="str">
            <v>TTCL</v>
          </cell>
          <cell r="F13">
            <v>1E-3</v>
          </cell>
          <cell r="G13" t="str">
            <v>Statutory Deductions</v>
          </cell>
        </row>
        <row r="14">
          <cell r="A14">
            <v>0</v>
          </cell>
          <cell r="B14" t="str">
            <v>Prepayments</v>
          </cell>
          <cell r="C14">
            <v>24065.437999999998</v>
          </cell>
          <cell r="D14">
            <v>48049.127010000026</v>
          </cell>
          <cell r="E14" t="str">
            <v>TANESCO</v>
          </cell>
          <cell r="F14">
            <v>19193.628000000001</v>
          </cell>
          <cell r="G14" t="str">
            <v>Fertilizer &amp; Inputs Fund (ADF )</v>
          </cell>
        </row>
        <row r="15">
          <cell r="A15">
            <v>0</v>
          </cell>
          <cell r="B15" t="str">
            <v>Prepaid Transport</v>
          </cell>
          <cell r="C15">
            <v>6981.2363636363661</v>
          </cell>
          <cell r="D15">
            <v>0</v>
          </cell>
          <cell r="E15" t="str">
            <v>Sundry Creditors</v>
          </cell>
          <cell r="F15">
            <v>8638.6190000000006</v>
          </cell>
          <cell r="G15">
            <v>0</v>
          </cell>
        </row>
        <row r="16">
          <cell r="A16">
            <v>0</v>
          </cell>
          <cell r="B16" t="str">
            <v>Prepaid Tax</v>
          </cell>
          <cell r="C16">
            <v>10070.255999999999</v>
          </cell>
          <cell r="D16">
            <v>0</v>
          </cell>
          <cell r="E16" t="str">
            <v>Other Payroll Deductions</v>
          </cell>
          <cell r="F16">
            <v>7901.7939999999999</v>
          </cell>
          <cell r="G16" t="str">
            <v>Other Creditors</v>
          </cell>
        </row>
        <row r="17">
          <cell r="A17">
            <v>0</v>
          </cell>
          <cell r="B17" t="str">
            <v>Total Debtors</v>
          </cell>
          <cell r="C17">
            <v>3781402.3590299999</v>
          </cell>
          <cell r="D17">
            <v>3004358.3603379284</v>
          </cell>
          <cell r="E17" t="str">
            <v>Withholding Tax</v>
          </cell>
          <cell r="F17">
            <v>1718.338</v>
          </cell>
          <cell r="G17" t="str">
            <v>Total Creditors</v>
          </cell>
        </row>
        <row r="18">
          <cell r="A18">
            <v>0</v>
          </cell>
          <cell r="B18" t="str">
            <v>Total Debtors</v>
          </cell>
          <cell r="C18">
            <v>402121.40736363636</v>
          </cell>
          <cell r="D18">
            <v>0</v>
          </cell>
          <cell r="E18" t="str">
            <v>Wages &amp; Salaries Controls</v>
          </cell>
          <cell r="F18">
            <v>15610.392</v>
          </cell>
          <cell r="G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 t="str">
            <v>Statutory Deductions</v>
          </cell>
          <cell r="F19">
            <v>8670.4740000000002</v>
          </cell>
          <cell r="G19">
            <v>0</v>
          </cell>
        </row>
        <row r="20">
          <cell r="A20">
            <v>0</v>
          </cell>
          <cell r="B20" t="str">
            <v>INTER COMPANY Debtors</v>
          </cell>
          <cell r="C20" t="str">
            <v>Amount</v>
          </cell>
          <cell r="D20">
            <v>0</v>
          </cell>
          <cell r="E20" t="str">
            <v>Amount</v>
          </cell>
          <cell r="F20">
            <v>0</v>
          </cell>
          <cell r="G20" t="str">
            <v>INTER COMPANY Creditors</v>
          </cell>
        </row>
        <row r="21">
          <cell r="A21">
            <v>0</v>
          </cell>
          <cell r="B21" t="str">
            <v>STORES SCHEDULE</v>
          </cell>
          <cell r="C21" t="str">
            <v>Amount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0</v>
          </cell>
          <cell r="B22" t="str">
            <v>Inter company - RACL</v>
          </cell>
          <cell r="C22">
            <v>1904646.4045199999</v>
          </cell>
          <cell r="D22">
            <v>0</v>
          </cell>
          <cell r="E22">
            <v>933916.46164999984</v>
          </cell>
          <cell r="F22">
            <v>0</v>
          </cell>
          <cell r="G22" t="str">
            <v>Inter company - TATEPA Loan</v>
          </cell>
        </row>
        <row r="23">
          <cell r="A23">
            <v>0</v>
          </cell>
          <cell r="B23" t="str">
            <v>Made Tea Stocks</v>
          </cell>
          <cell r="C23">
            <v>222222.07246015809</v>
          </cell>
          <cell r="D23">
            <v>0</v>
          </cell>
          <cell r="E23">
            <v>0</v>
          </cell>
          <cell r="F23">
            <v>0</v>
          </cell>
          <cell r="G23" t="str">
            <v>TATEPA Payable</v>
          </cell>
        </row>
        <row r="24">
          <cell r="A24">
            <v>0</v>
          </cell>
          <cell r="B24" t="str">
            <v>Tea Nursery</v>
          </cell>
          <cell r="C24">
            <v>103.18</v>
          </cell>
          <cell r="D24">
            <v>0</v>
          </cell>
          <cell r="E24" t="str">
            <v>Total Creditors</v>
          </cell>
          <cell r="F24">
            <v>172706.81599999996</v>
          </cell>
          <cell r="G24" t="str">
            <v>Inter company - RACL</v>
          </cell>
        </row>
        <row r="25">
          <cell r="A25">
            <v>0</v>
          </cell>
          <cell r="B25" t="str">
            <v>Wood Fuel</v>
          </cell>
          <cell r="C25">
            <v>4229.5439999999999</v>
          </cell>
          <cell r="D25">
            <v>0</v>
          </cell>
          <cell r="E25">
            <v>1472238.2226899997</v>
          </cell>
          <cell r="F25">
            <v>0</v>
          </cell>
          <cell r="G25" t="str">
            <v>Total Inter Company</v>
          </cell>
        </row>
        <row r="26">
          <cell r="A26">
            <v>0</v>
          </cell>
          <cell r="B26" t="str">
            <v>Fertlizer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0</v>
          </cell>
          <cell r="B27" t="str">
            <v xml:space="preserve">Stores Control - Factory spare Parts  </v>
          </cell>
          <cell r="C27">
            <v>27499.986000000001</v>
          </cell>
          <cell r="D27">
            <v>0</v>
          </cell>
          <cell r="E27" t="str">
            <v>CURRENT ACCOUNTS  SCHEDULE</v>
          </cell>
          <cell r="F27" t="str">
            <v>Amount</v>
          </cell>
          <cell r="G27" t="str">
            <v>CURRENT ACCOUNTS  SCHEDULE</v>
          </cell>
        </row>
        <row r="28">
          <cell r="A28">
            <v>0</v>
          </cell>
          <cell r="B28" t="str">
            <v xml:space="preserve">Stores Control - Vehicle spare Parts  </v>
          </cell>
          <cell r="C28">
            <v>1024.18</v>
          </cell>
          <cell r="D28">
            <v>2859792.404756526</v>
          </cell>
          <cell r="E28" t="str">
            <v>Kibena Current Account</v>
          </cell>
          <cell r="F28">
            <v>-1088.787</v>
          </cell>
          <cell r="G28">
            <v>0</v>
          </cell>
        </row>
        <row r="29">
          <cell r="A29">
            <v>0</v>
          </cell>
          <cell r="B29" t="str">
            <v xml:space="preserve">Stores control - Stationary   </v>
          </cell>
          <cell r="C29">
            <v>1995.624</v>
          </cell>
          <cell r="D29">
            <v>0</v>
          </cell>
          <cell r="E29" t="str">
            <v>TANWAT Current Account</v>
          </cell>
          <cell r="F29">
            <v>9091.6380000000008</v>
          </cell>
          <cell r="G29" t="str">
            <v>TFC</v>
          </cell>
        </row>
        <row r="30">
          <cell r="A30">
            <v>0</v>
          </cell>
          <cell r="B30" t="str">
            <v>Nurseries</v>
          </cell>
          <cell r="C30">
            <v>0</v>
          </cell>
          <cell r="D30">
            <v>60133.969929999999</v>
          </cell>
          <cell r="E30" t="str">
            <v>Caspian Current Account</v>
          </cell>
          <cell r="F30">
            <v>-149.511</v>
          </cell>
          <cell r="G30" t="str">
            <v>TRIT</v>
          </cell>
        </row>
        <row r="31">
          <cell r="A31">
            <v>0</v>
          </cell>
          <cell r="B31" t="str">
            <v>Stores Control-packing materia</v>
          </cell>
          <cell r="C31">
            <v>29409.562000000002</v>
          </cell>
          <cell r="D31">
            <v>498950</v>
          </cell>
          <cell r="E31" t="str">
            <v>RSHTGA Current Account</v>
          </cell>
          <cell r="F31">
            <v>873.70699999999999</v>
          </cell>
          <cell r="G31" t="str">
            <v>RSTGA CRDB Loan</v>
          </cell>
        </row>
        <row r="32">
          <cell r="A32">
            <v>0</v>
          </cell>
          <cell r="B32" t="str">
            <v>Vehicle Spares</v>
          </cell>
          <cell r="C32">
            <v>0</v>
          </cell>
          <cell r="D32">
            <v>205230.21</v>
          </cell>
          <cell r="E32" t="str">
            <v>PSRC Current Account</v>
          </cell>
          <cell r="F32">
            <v>-15125.12</v>
          </cell>
          <cell r="G32" t="str">
            <v>TSHTDA</v>
          </cell>
        </row>
        <row r="33">
          <cell r="A33">
            <v>0</v>
          </cell>
          <cell r="B33" t="str">
            <v xml:space="preserve">Stores control - POL          </v>
          </cell>
          <cell r="C33">
            <v>22.971</v>
          </cell>
          <cell r="D33">
            <v>28320.3</v>
          </cell>
          <cell r="E33" t="str">
            <v>TRIT Current Account</v>
          </cell>
          <cell r="F33">
            <v>-303.29500000000002</v>
          </cell>
          <cell r="G33" t="str">
            <v>Bhesania</v>
          </cell>
        </row>
        <row r="34">
          <cell r="A34">
            <v>0</v>
          </cell>
          <cell r="B34" t="str">
            <v>Packing Material</v>
          </cell>
          <cell r="C34">
            <v>155252.04321</v>
          </cell>
          <cell r="D34">
            <v>175632</v>
          </cell>
          <cell r="E34" t="str">
            <v>Tatepa Current Account</v>
          </cell>
          <cell r="F34">
            <v>11562.232</v>
          </cell>
          <cell r="G34">
            <v>0</v>
          </cell>
        </row>
        <row r="35">
          <cell r="A35">
            <v>0</v>
          </cell>
          <cell r="B35" t="str">
            <v>Total Stores</v>
          </cell>
          <cell r="C35">
            <v>286507.11946015811</v>
          </cell>
          <cell r="D35">
            <v>716017.37</v>
          </cell>
          <cell r="E35" t="str">
            <v>Net Current Account</v>
          </cell>
          <cell r="F35">
            <v>4860.8639999999996</v>
          </cell>
          <cell r="G35">
            <v>0</v>
          </cell>
        </row>
        <row r="36">
          <cell r="A36">
            <v>0</v>
          </cell>
          <cell r="B36" t="str">
            <v>POL</v>
          </cell>
          <cell r="C36">
            <v>17107.689700000003</v>
          </cell>
          <cell r="D36">
            <v>56602.850000000006</v>
          </cell>
          <cell r="E36">
            <v>50814.070110000001</v>
          </cell>
          <cell r="F36">
            <v>0</v>
          </cell>
          <cell r="G36">
            <v>0</v>
          </cell>
        </row>
        <row r="37">
          <cell r="A37">
            <v>0</v>
          </cell>
          <cell r="B37" t="str">
            <v>Fertilizer Stock</v>
          </cell>
          <cell r="C37">
            <v>53838.320810000005</v>
          </cell>
          <cell r="D37">
            <v>31023</v>
          </cell>
          <cell r="E37">
            <v>58285.054879999996</v>
          </cell>
          <cell r="F37">
            <v>0</v>
          </cell>
          <cell r="G37">
            <v>0</v>
          </cell>
        </row>
        <row r="38">
          <cell r="A38">
            <v>0</v>
          </cell>
          <cell r="B38" t="str">
            <v>CASH SCHEDULE</v>
          </cell>
          <cell r="C38" t="str">
            <v>Amount</v>
          </cell>
          <cell r="D38">
            <v>126878</v>
          </cell>
          <cell r="E38" t="str">
            <v>ACCRUALS &amp; PROVISIONS  SCHEDULE</v>
          </cell>
          <cell r="F38" t="str">
            <v>Amount</v>
          </cell>
          <cell r="G38">
            <v>0</v>
          </cell>
        </row>
        <row r="39">
          <cell r="A39">
            <v>0</v>
          </cell>
          <cell r="B39" t="str">
            <v>Total Stores</v>
          </cell>
          <cell r="C39">
            <v>5717190.9743700018</v>
          </cell>
          <cell r="D39">
            <v>4758580.1046865257</v>
          </cell>
          <cell r="E39">
            <v>5119169.2256399998</v>
          </cell>
          <cell r="F39">
            <v>0</v>
          </cell>
          <cell r="G39" t="str">
            <v>Net Current Account</v>
          </cell>
        </row>
        <row r="40">
          <cell r="A40">
            <v>0</v>
          </cell>
          <cell r="B40" t="str">
            <v xml:space="preserve">NBC Tukuyu A/C 6511000004     </v>
          </cell>
          <cell r="C40">
            <v>63441.84</v>
          </cell>
          <cell r="D40">
            <v>0</v>
          </cell>
          <cell r="E40" t="str">
            <v xml:space="preserve">Prov/Accr - Electricity   </v>
          </cell>
          <cell r="F40">
            <v>12729</v>
          </cell>
          <cell r="G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 t="str">
            <v>Prov/Accr - Caspian Costs</v>
          </cell>
          <cell r="F41">
            <v>22417</v>
          </cell>
          <cell r="G41">
            <v>0</v>
          </cell>
        </row>
        <row r="42">
          <cell r="A42" t="str">
            <v>*</v>
          </cell>
          <cell r="B42" t="str">
            <v xml:space="preserve"> SCB - Tshs Account            </v>
          </cell>
          <cell r="C42">
            <v>57210.197</v>
          </cell>
          <cell r="D42">
            <v>0</v>
          </cell>
          <cell r="E42" t="str">
            <v>Prov/Accr - Liason Overhead</v>
          </cell>
          <cell r="F42">
            <v>0</v>
          </cell>
          <cell r="G42" t="str">
            <v>ACCRUALS &amp; PROVISIONS  SCHEDULE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Prov/Accr - Legal &amp; Professional Fees   </v>
          </cell>
          <cell r="F43">
            <v>0</v>
          </cell>
          <cell r="G43">
            <v>0</v>
          </cell>
        </row>
        <row r="44">
          <cell r="A44">
            <v>0</v>
          </cell>
          <cell r="B44" t="str">
            <v xml:space="preserve">Petty Cash - Dar Office      </v>
          </cell>
          <cell r="C44">
            <v>2584.1190000000001</v>
          </cell>
          <cell r="D44">
            <v>23000</v>
          </cell>
          <cell r="E44" t="str">
            <v>Prov/Accr - Tatepa Agency Fee</v>
          </cell>
          <cell r="F44">
            <v>19900</v>
          </cell>
          <cell r="G44" t="str">
            <v>Provision Motor vehicle Engineering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 t="str">
            <v xml:space="preserve">Prov/Accr - Audit Fees &amp; Exp  </v>
          </cell>
          <cell r="F45">
            <v>9600</v>
          </cell>
          <cell r="G45" t="str">
            <v>Provi/Accr- Year End Temporary</v>
          </cell>
        </row>
        <row r="46">
          <cell r="A46" t="str">
            <v>*</v>
          </cell>
          <cell r="B46" t="str">
            <v xml:space="preserve">Petty Cash - Head Office      </v>
          </cell>
          <cell r="C46">
            <v>393.2</v>
          </cell>
          <cell r="D46">
            <v>15000</v>
          </cell>
          <cell r="E46" t="str">
            <v>Prov/Accr - Trit Costs</v>
          </cell>
          <cell r="F46">
            <v>24600</v>
          </cell>
          <cell r="G46" t="str">
            <v>Provision Accr.Insurance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 t="str">
            <v xml:space="preserve">Prov/Acc - Development Costs      </v>
          </cell>
          <cell r="F47">
            <v>0</v>
          </cell>
          <cell r="G47" t="str">
            <v>Prov/Acr.Interest LTL TATEPA</v>
          </cell>
        </row>
        <row r="48">
          <cell r="A48">
            <v>0</v>
          </cell>
          <cell r="B48" t="str">
            <v xml:space="preserve">Petty Cash - Stamps           </v>
          </cell>
          <cell r="C48">
            <v>0</v>
          </cell>
          <cell r="D48">
            <v>0</v>
          </cell>
          <cell r="E48" t="str">
            <v>Prov/Accr - Produce Sales Cess</v>
          </cell>
          <cell r="F48">
            <v>5428</v>
          </cell>
          <cell r="G48" t="str">
            <v>Prov/Acr -Electricity</v>
          </cell>
        </row>
        <row r="49">
          <cell r="A49">
            <v>0</v>
          </cell>
          <cell r="B49" t="str">
            <v xml:space="preserve">Petty Cash - Dar office      </v>
          </cell>
          <cell r="C49">
            <v>0</v>
          </cell>
          <cell r="D49">
            <v>2100</v>
          </cell>
          <cell r="E49" t="str">
            <v xml:space="preserve">Prov/Accr - Telephone/Telex   </v>
          </cell>
          <cell r="F49">
            <v>1000</v>
          </cell>
          <cell r="G49" t="str">
            <v>Prov/Acr.-Water Supply</v>
          </cell>
        </row>
        <row r="50">
          <cell r="A50">
            <v>0</v>
          </cell>
          <cell r="B50" t="str">
            <v xml:space="preserve">Cash in transit               </v>
          </cell>
          <cell r="C50">
            <v>1282.04</v>
          </cell>
          <cell r="D50">
            <v>0</v>
          </cell>
          <cell r="E50" t="str">
            <v xml:space="preserve">Prov/Accr - Others </v>
          </cell>
          <cell r="F50">
            <v>3352</v>
          </cell>
          <cell r="G50" t="str">
            <v>Prov/Acr - Tatepa management fees</v>
          </cell>
        </row>
        <row r="51">
          <cell r="A51">
            <v>0</v>
          </cell>
          <cell r="B51" t="str">
            <v xml:space="preserve">Petty Cash - Head Office      </v>
          </cell>
          <cell r="C51">
            <v>0</v>
          </cell>
          <cell r="D51">
            <v>350</v>
          </cell>
          <cell r="E51" t="str">
            <v>Prov/Accr - Interest on Bank Facilities</v>
          </cell>
          <cell r="F51">
            <v>6050</v>
          </cell>
          <cell r="G51" t="str">
            <v>Prov./Acr -Tatepa Guarantee fees</v>
          </cell>
        </row>
        <row r="52">
          <cell r="A52">
            <v>0</v>
          </cell>
          <cell r="B52" t="str">
            <v xml:space="preserve"> SCB - USD Account            </v>
          </cell>
          <cell r="C52">
            <v>-199270.424</v>
          </cell>
          <cell r="D52">
            <v>0</v>
          </cell>
          <cell r="E52" t="str">
            <v>Prov/Accr - Leave Gratuity</v>
          </cell>
          <cell r="F52">
            <v>3469</v>
          </cell>
          <cell r="G52" t="str">
            <v>Prov./Acr -Telephone &amp; Fax</v>
          </cell>
        </row>
        <row r="53">
          <cell r="A53">
            <v>0</v>
          </cell>
          <cell r="B53" t="str">
            <v>Petty Cash - Transport dept</v>
          </cell>
          <cell r="C53">
            <v>145</v>
          </cell>
          <cell r="D53">
            <v>400</v>
          </cell>
          <cell r="E53" t="str">
            <v>Prov/Accr - Directors Fees</v>
          </cell>
          <cell r="F53">
            <v>900</v>
          </cell>
          <cell r="G53" t="str">
            <v>Prov./Acr Audit Fees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 t="str">
            <v xml:space="preserve">Prov/Accr - House Rehabilitation </v>
          </cell>
          <cell r="F54">
            <v>0</v>
          </cell>
          <cell r="G54" t="str">
            <v>Prov - Dividend</v>
          </cell>
        </row>
        <row r="55">
          <cell r="A55">
            <v>0</v>
          </cell>
          <cell r="B55" t="str">
            <v xml:space="preserve">Cash in transit               </v>
          </cell>
          <cell r="C55">
            <v>0</v>
          </cell>
          <cell r="D55">
            <v>0</v>
          </cell>
          <cell r="E55" t="str">
            <v xml:space="preserve">Prov/Accr - Insurance </v>
          </cell>
          <cell r="F55">
            <v>0</v>
          </cell>
          <cell r="G55" t="str">
            <v>Provision / Acrual -Bank Interest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 t="str">
            <v>Prov/Accr - Fertilizer Stores</v>
          </cell>
          <cell r="F56">
            <v>0</v>
          </cell>
          <cell r="G56" t="str">
            <v>Prov/Acr Insurance</v>
          </cell>
        </row>
        <row r="57">
          <cell r="A57">
            <v>0</v>
          </cell>
          <cell r="B57" t="str">
            <v>CRDB USD - CSIMP PROJECT</v>
          </cell>
          <cell r="C57">
            <v>259.04097000000002</v>
          </cell>
          <cell r="D57">
            <v>1500</v>
          </cell>
          <cell r="E57" t="str">
            <v>Prov/Accr - Other Stores</v>
          </cell>
          <cell r="F57">
            <v>22623</v>
          </cell>
          <cell r="G57" t="str">
            <v>Prov.Accrued SDL Liability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 t="str">
            <v>Prov/Accr - TAT</v>
          </cell>
          <cell r="F58">
            <v>2008</v>
          </cell>
          <cell r="G58" t="str">
            <v>Provision -Handling charges DSM</v>
          </cell>
        </row>
        <row r="59">
          <cell r="A59">
            <v>0</v>
          </cell>
          <cell r="B59" t="str">
            <v>Total Cash</v>
          </cell>
          <cell r="C59">
            <v>-74359.028000000006</v>
          </cell>
          <cell r="D59">
            <v>0</v>
          </cell>
          <cell r="E59" t="str">
            <v>Total Provisions</v>
          </cell>
          <cell r="F59">
            <v>134076</v>
          </cell>
          <cell r="G59" t="str">
            <v>Provision  -Obsolute  Stocks</v>
          </cell>
        </row>
        <row r="60">
          <cell r="A60">
            <v>0</v>
          </cell>
          <cell r="B60" t="str">
            <v>CRDB TSH - CSIMP PROJECT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str">
            <v>Prov - OD Interest</v>
          </cell>
        </row>
      </sheetData>
      <sheetData sheetId="14">
        <row r="2">
          <cell r="B2" t="str">
            <v>Wakulima Tea Company Limited</v>
          </cell>
        </row>
        <row r="5">
          <cell r="B5" t="str">
            <v>MEMORANDUM</v>
          </cell>
        </row>
        <row r="8">
          <cell r="B8" t="str">
            <v>To: GM, All HODs</v>
          </cell>
        </row>
        <row r="10">
          <cell r="B10" t="str">
            <v>From: Finance Manager</v>
          </cell>
        </row>
        <row r="13">
          <cell r="B13" t="str">
            <v>Sub: Management Accounts Report for the Month of</v>
          </cell>
          <cell r="E13">
            <v>37376</v>
          </cell>
        </row>
        <row r="15">
          <cell r="B15" t="str">
            <v>Please find the following attached reports</v>
          </cell>
          <cell r="F15" t="str">
            <v>MA</v>
          </cell>
        </row>
        <row r="17">
          <cell r="C17" t="str">
            <v>Balance sheet</v>
          </cell>
          <cell r="F17">
            <v>1</v>
          </cell>
        </row>
        <row r="19">
          <cell r="C19" t="str">
            <v>Balance sheet schedules</v>
          </cell>
          <cell r="F19">
            <v>1.01</v>
          </cell>
        </row>
        <row r="21">
          <cell r="C21" t="str">
            <v>Fixed Assets Summary</v>
          </cell>
          <cell r="F21">
            <v>1.02</v>
          </cell>
        </row>
        <row r="23">
          <cell r="C23" t="str">
            <v>Trading, Profit &amp; Loss Statement</v>
          </cell>
          <cell r="F23">
            <v>2</v>
          </cell>
        </row>
        <row r="25">
          <cell r="C25" t="str">
            <v>Sales Variance Analysis</v>
          </cell>
          <cell r="F25">
            <v>3</v>
          </cell>
        </row>
        <row r="27">
          <cell r="C27" t="str">
            <v>Cashflow Statement</v>
          </cell>
          <cell r="F27">
            <v>4</v>
          </cell>
        </row>
        <row r="29">
          <cell r="C29" t="str">
            <v>Physicals Report</v>
          </cell>
          <cell r="F29">
            <v>5</v>
          </cell>
        </row>
        <row r="31">
          <cell r="C31" t="str">
            <v>Sales &amp; Selling Expenses Statement</v>
          </cell>
          <cell r="F31">
            <v>6</v>
          </cell>
        </row>
        <row r="33">
          <cell r="C33" t="str">
            <v>Production Costs Statement</v>
          </cell>
          <cell r="F33">
            <v>7</v>
          </cell>
        </row>
        <row r="35">
          <cell r="C35" t="str">
            <v>Central Overheads Statements</v>
          </cell>
          <cell r="F35">
            <v>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Labour"/>
      <sheetName val="Parameters"/>
      <sheetName val="StaffList"/>
      <sheetName val="IRRPROLL"/>
      <sheetName val="Datashee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Controls"/>
      <sheetName val="Overview"/>
      <sheetName val="Quick Comps"/>
      <sheetName val="Prices"/>
      <sheetName val="Financials"/>
      <sheetName val="Debt"/>
      <sheetName val="Estimates (1)"/>
      <sheetName val="Estimates (2)"/>
      <sheetName val="Ratings &amp; Targets"/>
      <sheetName val="Price Earnings"/>
      <sheetName val="Firm Value"/>
      <sheetName val="Management"/>
      <sheetName val="Ownership"/>
      <sheetName val="Deals"/>
      <sheetName val="Entity Structure"/>
      <sheetName val="News"/>
      <sheetName val="Events"/>
      <sheetName val="Exchange Rates"/>
      <sheetName val="SBInput"/>
      <sheetName val="Reference"/>
      <sheetName val="__APW_ACTIVE_FIELD_RESTORE__"/>
      <sheetName val="Quick_Comps"/>
      <sheetName val="Estimates_(1)"/>
      <sheetName val="Estimates_(2)"/>
      <sheetName val="Ratings_&amp;_Targets"/>
      <sheetName val="Price_Earnings"/>
      <sheetName val="Firm_Value"/>
      <sheetName val="Entity_Structure"/>
      <sheetName val="Exchange_Rates"/>
      <sheetName val="Feuil1"/>
      <sheetName val="ICI"/>
    </sheetNames>
    <sheetDataSet>
      <sheetData sheetId="0"/>
      <sheetData sheetId="1"/>
      <sheetData sheetId="2"/>
      <sheetData sheetId="3" refreshError="1">
        <row r="1">
          <cell r="A1" t="str">
            <v>#Calc</v>
          </cell>
          <cell r="D1" t="str">
            <v>Source: FactSet Research Systems, Reuters</v>
          </cell>
        </row>
        <row r="2">
          <cell r="A2" t="str">
            <v>Overview</v>
          </cell>
          <cell r="D2" t="str">
            <v>For more Information go to IBCentral &gt; Company &gt; Snapshot</v>
          </cell>
        </row>
        <row r="4">
          <cell r="A4" t="str">
            <v>Company Information</v>
          </cell>
        </row>
        <row r="5">
          <cell r="A5" t="str">
            <v>Company Name</v>
          </cell>
          <cell r="B5" t="str">
            <v>#Calc</v>
          </cell>
          <cell r="D5" t="str">
            <v>Description</v>
          </cell>
        </row>
        <row r="6">
          <cell r="A6" t="str">
            <v>Sedol</v>
          </cell>
          <cell r="B6" t="str">
            <v>#Calc</v>
          </cell>
          <cell r="D6" t="str">
            <v>#Calc</v>
          </cell>
        </row>
        <row r="7">
          <cell r="A7" t="str">
            <v>Industry</v>
          </cell>
          <cell r="B7" t="str">
            <v>#Calc</v>
          </cell>
          <cell r="D7" t="str">
            <v>#Calc</v>
          </cell>
        </row>
        <row r="8">
          <cell r="A8" t="str">
            <v>Headquarters</v>
          </cell>
          <cell r="B8" t="str">
            <v>#Calc</v>
          </cell>
          <cell r="D8" t="str">
            <v>#Calc</v>
          </cell>
        </row>
        <row r="9">
          <cell r="A9" t="str">
            <v>Company Web Site</v>
          </cell>
          <cell r="B9" t="str">
            <v>#Calc</v>
          </cell>
          <cell r="D9" t="str">
            <v>#Calc</v>
          </cell>
        </row>
        <row r="10">
          <cell r="A10" t="str">
            <v>Company Nationality</v>
          </cell>
          <cell r="B10" t="str">
            <v>#Calc</v>
          </cell>
          <cell r="D10" t="str">
            <v>#Calc</v>
          </cell>
        </row>
        <row r="11">
          <cell r="A11" t="str">
            <v>Stock Exchange</v>
          </cell>
          <cell r="B11" t="str">
            <v>#Calc</v>
          </cell>
          <cell r="D11" t="str">
            <v>#Calc</v>
          </cell>
        </row>
        <row r="12">
          <cell r="A12" t="str">
            <v>Local Currency</v>
          </cell>
          <cell r="B12" t="str">
            <v>#Calc</v>
          </cell>
          <cell r="D12" t="str">
            <v>#Calc</v>
          </cell>
        </row>
        <row r="13">
          <cell r="A13" t="str">
            <v>Financial Year End</v>
          </cell>
          <cell r="B13" t="str">
            <v>#Calc</v>
          </cell>
          <cell r="D13" t="str">
            <v>#Calc</v>
          </cell>
        </row>
        <row r="14">
          <cell r="A14" t="str">
            <v>Float</v>
          </cell>
          <cell r="B14" t="str">
            <v>#Calc</v>
          </cell>
          <cell r="D14" t="str">
            <v>#Calc</v>
          </cell>
        </row>
        <row r="15">
          <cell r="A15" t="str">
            <v>Local Index</v>
          </cell>
          <cell r="B15" t="str">
            <v>#Calc</v>
          </cell>
          <cell r="D15" t="str">
            <v>#Calc</v>
          </cell>
        </row>
        <row r="16">
          <cell r="A16" t="str">
            <v>No Employees</v>
          </cell>
          <cell r="B16" t="str">
            <v>#Calc</v>
          </cell>
          <cell r="D16" t="str">
            <v>#Calc</v>
          </cell>
        </row>
        <row r="17">
          <cell r="A17" t="str">
            <v>Revenue</v>
          </cell>
          <cell r="B17" t="str">
            <v>#Calc</v>
          </cell>
          <cell r="D17" t="str">
            <v>#Calc</v>
          </cell>
        </row>
        <row r="18">
          <cell r="D18" t="str">
            <v>#Calc</v>
          </cell>
        </row>
        <row r="19">
          <cell r="A19" t="str">
            <v>Current Capitalisation</v>
          </cell>
          <cell r="D19" t="str">
            <v>#Calc</v>
          </cell>
        </row>
        <row r="20">
          <cell r="A20" t="str">
            <v>Current Price (#Calc) as of #Calc</v>
          </cell>
          <cell r="B20" t="str">
            <v>#Calc</v>
          </cell>
          <cell r="D20" t="str">
            <v>#Calc</v>
          </cell>
        </row>
        <row r="21">
          <cell r="A21" t="str">
            <v>Common Shares Outstanding (M)</v>
          </cell>
          <cell r="B21" t="str">
            <v>#Calc</v>
          </cell>
          <cell r="D21" t="str">
            <v>#Calc</v>
          </cell>
        </row>
        <row r="22">
          <cell r="A22" t="str">
            <v>Market Cap (M)</v>
          </cell>
          <cell r="B22">
            <v>0</v>
          </cell>
          <cell r="D22" t="str">
            <v>#Calc</v>
          </cell>
        </row>
        <row r="23">
          <cell r="A23" t="str">
            <v>Diluted Shares Out (M)</v>
          </cell>
          <cell r="B23" t="str">
            <v>#Calc</v>
          </cell>
        </row>
        <row r="24">
          <cell r="A24" t="str">
            <v>Equity Value (M)</v>
          </cell>
          <cell r="B24">
            <v>0</v>
          </cell>
        </row>
        <row r="25">
          <cell r="A25" t="str">
            <v>Cash and ST Investments</v>
          </cell>
          <cell r="B25" t="str">
            <v>#Calc</v>
          </cell>
        </row>
        <row r="26">
          <cell r="A26" t="str">
            <v>Total Debt</v>
          </cell>
          <cell r="B26" t="str">
            <v>#Calc</v>
          </cell>
        </row>
        <row r="27">
          <cell r="A27" t="str">
            <v>Pref Equity</v>
          </cell>
          <cell r="B27" t="str">
            <v>#Calc</v>
          </cell>
        </row>
        <row r="28">
          <cell r="A28" t="str">
            <v>LT Investments in Affiliate Companies</v>
          </cell>
          <cell r="B28" t="str">
            <v>#Calc</v>
          </cell>
        </row>
        <row r="29">
          <cell r="A29" t="str">
            <v>Investments</v>
          </cell>
          <cell r="B29" t="str">
            <v>#Calc</v>
          </cell>
        </row>
        <row r="30">
          <cell r="A30" t="str">
            <v>Firm Value (based on Equity Value)</v>
          </cell>
          <cell r="B30">
            <v>0</v>
          </cell>
        </row>
        <row r="31">
          <cell r="B31" t="str">
            <v>All Balance Sheet data as of #Calc</v>
          </cell>
        </row>
        <row r="32">
          <cell r="A32" t="str">
            <v>Share Price Performance</v>
          </cell>
        </row>
        <row r="33">
          <cell r="A33" t="str">
            <v>1 Day Change</v>
          </cell>
          <cell r="B33" t="str">
            <v>#Calc</v>
          </cell>
        </row>
        <row r="34">
          <cell r="A34" t="str">
            <v>1 Month Change</v>
          </cell>
          <cell r="B34" t="str">
            <v>#Calc</v>
          </cell>
        </row>
        <row r="35">
          <cell r="A35" t="str">
            <v>YTD PChg</v>
          </cell>
          <cell r="B35" t="str">
            <v>#Calc</v>
          </cell>
        </row>
        <row r="36">
          <cell r="A36" t="str">
            <v>52 WkChg</v>
          </cell>
          <cell r="B36" t="str">
            <v>#Calc</v>
          </cell>
        </row>
        <row r="37">
          <cell r="A37" t="str">
            <v>52 Wk Beta as of Benchmark</v>
          </cell>
          <cell r="B37" t="str">
            <v>#Calc</v>
          </cell>
        </row>
        <row r="38">
          <cell r="B38" t="str">
            <v>All Pricing data as of 17-Aug-2006</v>
          </cell>
        </row>
        <row r="40">
          <cell r="A40" t="str">
            <v>Valuation</v>
          </cell>
        </row>
        <row r="41">
          <cell r="A41" t="str">
            <v>PE FY1</v>
          </cell>
          <cell r="B41" t="str">
            <v>#Calc</v>
          </cell>
        </row>
        <row r="42">
          <cell r="A42" t="str">
            <v>FV/EBIT FY1</v>
          </cell>
          <cell r="B42" t="e">
            <v>#VALUE!</v>
          </cell>
        </row>
        <row r="43">
          <cell r="A43" t="str">
            <v>FV/EBITDA FY1</v>
          </cell>
          <cell r="B43" t="e">
            <v>#VALUE!</v>
          </cell>
        </row>
        <row r="44">
          <cell r="A44" t="str">
            <v>Price/ Cash Flow</v>
          </cell>
          <cell r="B44">
            <v>0</v>
          </cell>
        </row>
        <row r="45">
          <cell r="A45" t="str">
            <v>Price/ Book</v>
          </cell>
          <cell r="B45">
            <v>0</v>
          </cell>
        </row>
        <row r="46">
          <cell r="A46" t="str">
            <v>Price/Sales</v>
          </cell>
          <cell r="B46">
            <v>0</v>
          </cell>
        </row>
        <row r="47">
          <cell r="A47" t="str">
            <v>Div Yield</v>
          </cell>
          <cell r="B47" t="str">
            <v>#Calc</v>
          </cell>
        </row>
        <row r="48">
          <cell r="B48" t="str">
            <v>All data historical annual except FY1 data</v>
          </cell>
        </row>
        <row r="52">
          <cell r="A52" t="str">
            <v>Business Segments Sales in Local Currency</v>
          </cell>
        </row>
        <row r="53">
          <cell r="A53" t="str">
            <v>#Calc</v>
          </cell>
          <cell r="B53" t="str">
            <v>#Calc</v>
          </cell>
        </row>
        <row r="54">
          <cell r="A54" t="str">
            <v>#Calc</v>
          </cell>
          <cell r="B54" t="str">
            <v>#Calc</v>
          </cell>
        </row>
        <row r="55">
          <cell r="A55" t="str">
            <v>#Calc</v>
          </cell>
          <cell r="B55" t="str">
            <v>#Calc</v>
          </cell>
        </row>
        <row r="56">
          <cell r="A56" t="str">
            <v>#Calc</v>
          </cell>
          <cell r="B56" t="str">
            <v>#Calc</v>
          </cell>
        </row>
        <row r="57">
          <cell r="A57" t="str">
            <v>#Calc</v>
          </cell>
          <cell r="B57" t="str">
            <v>#Calc</v>
          </cell>
        </row>
        <row r="58">
          <cell r="A58" t="str">
            <v>#Calc</v>
          </cell>
          <cell r="B58" t="str">
            <v>#Calc</v>
          </cell>
        </row>
        <row r="59">
          <cell r="A59" t="str">
            <v>#Calc</v>
          </cell>
          <cell r="B59" t="str">
            <v>#Calc</v>
          </cell>
        </row>
        <row r="60">
          <cell r="A60" t="str">
            <v>#Calc</v>
          </cell>
          <cell r="B60" t="str">
            <v>#Calc</v>
          </cell>
        </row>
        <row r="62">
          <cell r="A62" t="str">
            <v>Geographic Segment Sales  in Local Currency</v>
          </cell>
        </row>
        <row r="63">
          <cell r="A63" t="str">
            <v>#Calc</v>
          </cell>
          <cell r="B63" t="str">
            <v>#Calc</v>
          </cell>
        </row>
        <row r="64">
          <cell r="A64" t="str">
            <v>#Calc</v>
          </cell>
          <cell r="B64" t="str">
            <v>#Calc</v>
          </cell>
        </row>
        <row r="65">
          <cell r="A65" t="str">
            <v>#Calc</v>
          </cell>
          <cell r="B65" t="str">
            <v>#Calc</v>
          </cell>
        </row>
        <row r="66">
          <cell r="A66" t="str">
            <v>#Calc</v>
          </cell>
          <cell r="B66" t="str">
            <v>#Calc</v>
          </cell>
        </row>
        <row r="67">
          <cell r="A67" t="str">
            <v>#Calc</v>
          </cell>
          <cell r="B67" t="str">
            <v>#Calc</v>
          </cell>
        </row>
        <row r="68">
          <cell r="A68" t="str">
            <v>#Calc</v>
          </cell>
          <cell r="B68" t="str">
            <v>#Calc</v>
          </cell>
        </row>
        <row r="72">
          <cell r="A72" t="str">
            <v>business segments size</v>
          </cell>
          <cell r="B72" t="str">
            <v>#Calc</v>
          </cell>
        </row>
        <row r="73">
          <cell r="A73" t="str">
            <v>geographical segmentssize</v>
          </cell>
          <cell r="B73" t="str">
            <v>#Calc</v>
          </cell>
        </row>
        <row r="74">
          <cell r="A74" t="str">
            <v>geographical segments size</v>
          </cell>
          <cell r="B74">
            <v>0</v>
          </cell>
        </row>
        <row r="75">
          <cell r="A75" t="str">
            <v>business segments size</v>
          </cell>
          <cell r="B75">
            <v>0</v>
          </cell>
        </row>
      </sheetData>
      <sheetData sheetId="4"/>
      <sheetData sheetId="5" refreshError="1">
        <row r="1">
          <cell r="A1" t="str">
            <v>#Calc</v>
          </cell>
          <cell r="D1" t="str">
            <v>#Calc</v>
          </cell>
          <cell r="L1" t="str">
            <v>Source: FactSet Research Systems</v>
          </cell>
          <cell r="N1" t="str">
            <v>Peers Price History</v>
          </cell>
          <cell r="R1" t="str">
            <v>Ticker</v>
          </cell>
          <cell r="S1" t="str">
            <v>730968</v>
          </cell>
          <cell r="T1" t="str">
            <v>#Calc</v>
          </cell>
          <cell r="U1" t="str">
            <v>#Calc</v>
          </cell>
          <cell r="V1" t="str">
            <v>#Calc</v>
          </cell>
          <cell r="W1" t="str">
            <v>#Calc</v>
          </cell>
          <cell r="X1" t="str">
            <v>#Calc</v>
          </cell>
          <cell r="Y1" t="str">
            <v>#Calc</v>
          </cell>
          <cell r="Z1" t="str">
            <v>#Calc</v>
          </cell>
          <cell r="AA1" t="str">
            <v>#Calc</v>
          </cell>
          <cell r="AB1" t="str">
            <v>#Calc</v>
          </cell>
          <cell r="AC1" t="str">
            <v>#Calc</v>
          </cell>
          <cell r="AD1" t="str">
            <v>#Calc</v>
          </cell>
          <cell r="AE1" t="str">
            <v>#Calc</v>
          </cell>
          <cell r="AF1" t="str">
            <v>#Calc</v>
          </cell>
          <cell r="AG1" t="str">
            <v>#Calc</v>
          </cell>
        </row>
        <row r="2">
          <cell r="A2" t="str">
            <v>Prices</v>
          </cell>
          <cell r="L2" t="str">
            <v>For more Information go to IBCentral &gt; Company &gt; Prices</v>
          </cell>
          <cell r="R2" t="str">
            <v>Name</v>
          </cell>
          <cell r="S2" t="str">
            <v>#Calc</v>
          </cell>
          <cell r="T2" t="str">
            <v>#Calc</v>
          </cell>
          <cell r="U2" t="str">
            <v>#Calc</v>
          </cell>
          <cell r="V2" t="str">
            <v>#Calc</v>
          </cell>
          <cell r="W2" t="str">
            <v>#Calc</v>
          </cell>
          <cell r="X2" t="str">
            <v>#Calc</v>
          </cell>
          <cell r="Y2" t="str">
            <v>#Calc</v>
          </cell>
          <cell r="Z2" t="str">
            <v>#Calc</v>
          </cell>
          <cell r="AA2" t="str">
            <v>#Calc</v>
          </cell>
          <cell r="AB2" t="str">
            <v>#Calc</v>
          </cell>
          <cell r="AC2" t="str">
            <v>#Calc</v>
          </cell>
          <cell r="AD2" t="str">
            <v>#Calc</v>
          </cell>
          <cell r="AE2" t="str">
            <v>#Calc</v>
          </cell>
          <cell r="AF2" t="str">
            <v>#Calc</v>
          </cell>
          <cell r="AG2" t="str">
            <v>#Calc</v>
          </cell>
        </row>
        <row r="4">
          <cell r="F4" t="str">
            <v>Rebased to Target</v>
          </cell>
          <cell r="J4" t="str">
            <v>Rebased to 100</v>
          </cell>
        </row>
        <row r="5">
          <cell r="A5" t="str">
            <v>Date</v>
          </cell>
          <cell r="B5" t="str">
            <v>Vol (Ths)</v>
          </cell>
          <cell r="C5" t="str">
            <v>Open</v>
          </cell>
          <cell r="D5" t="str">
            <v>High</v>
          </cell>
          <cell r="E5" t="str">
            <v>Low</v>
          </cell>
          <cell r="F5" t="str">
            <v>Close</v>
          </cell>
          <cell r="G5" t="str">
            <v>Peers (MCAP)</v>
          </cell>
          <cell r="H5" t="str">
            <v>#Calc</v>
          </cell>
          <cell r="J5" t="str">
            <v>Target</v>
          </cell>
          <cell r="K5" t="str">
            <v>Peers (MCAP)</v>
          </cell>
          <cell r="L5" t="str">
            <v>#Calc</v>
          </cell>
          <cell r="R5" t="str">
            <v>Date</v>
          </cell>
          <cell r="S5" t="str">
            <v>#Calc</v>
          </cell>
          <cell r="T5" t="str">
            <v>#Calc</v>
          </cell>
          <cell r="U5" t="str">
            <v>#Calc</v>
          </cell>
          <cell r="V5" t="str">
            <v>#Calc</v>
          </cell>
          <cell r="W5" t="str">
            <v>#Calc</v>
          </cell>
          <cell r="X5" t="str">
            <v>#Calc</v>
          </cell>
          <cell r="Y5" t="str">
            <v>#Calc</v>
          </cell>
          <cell r="Z5" t="str">
            <v>#Calc</v>
          </cell>
          <cell r="AA5" t="str">
            <v>#Calc</v>
          </cell>
          <cell r="AB5" t="str">
            <v>#Calc</v>
          </cell>
          <cell r="AC5" t="str">
            <v>#Calc</v>
          </cell>
          <cell r="AD5" t="str">
            <v>#Calc</v>
          </cell>
          <cell r="AE5" t="str">
            <v>#Calc</v>
          </cell>
          <cell r="AF5" t="str">
            <v>#Calc</v>
          </cell>
          <cell r="AG5" t="str">
            <v>#Calc</v>
          </cell>
        </row>
        <row r="6">
          <cell r="A6" t="str">
            <v>#Calc</v>
          </cell>
          <cell r="B6" t="str">
            <v>#Calc</v>
          </cell>
          <cell r="C6" t="str">
            <v>#Calc</v>
          </cell>
          <cell r="D6" t="str">
            <v>#Calc</v>
          </cell>
          <cell r="E6" t="str">
            <v>#Calc</v>
          </cell>
          <cell r="F6" t="str">
            <v>#Calc</v>
          </cell>
          <cell r="G6" t="str">
            <v>#Calc</v>
          </cell>
          <cell r="H6" t="str">
            <v>#Calc</v>
          </cell>
          <cell r="J6" t="str">
            <v>#Calc</v>
          </cell>
          <cell r="K6" t="str">
            <v>#Calc</v>
          </cell>
          <cell r="L6" t="str">
            <v>#Calc</v>
          </cell>
          <cell r="R6" t="str">
            <v>#Calc</v>
          </cell>
          <cell r="S6" t="str">
            <v>#Calc</v>
          </cell>
          <cell r="T6" t="str">
            <v>#Calc</v>
          </cell>
          <cell r="U6" t="str">
            <v>#Calc</v>
          </cell>
          <cell r="V6" t="str">
            <v>#Calc</v>
          </cell>
          <cell r="W6" t="str">
            <v>#Calc</v>
          </cell>
          <cell r="X6" t="str">
            <v>#Calc</v>
          </cell>
          <cell r="Y6" t="str">
            <v>#Calc</v>
          </cell>
          <cell r="Z6" t="str">
            <v>#Calc</v>
          </cell>
          <cell r="AA6" t="str">
            <v>#Calc</v>
          </cell>
          <cell r="AB6" t="str">
            <v>#Calc</v>
          </cell>
          <cell r="AC6" t="str">
            <v>#Calc</v>
          </cell>
          <cell r="AD6" t="str">
            <v>#Calc</v>
          </cell>
          <cell r="AE6" t="str">
            <v>#Calc</v>
          </cell>
          <cell r="AF6" t="str">
            <v>#Calc</v>
          </cell>
          <cell r="AG6" t="str">
            <v>#Calc</v>
          </cell>
        </row>
        <row r="7">
          <cell r="A7" t="str">
            <v>#Calc</v>
          </cell>
          <cell r="B7" t="str">
            <v>#Calc</v>
          </cell>
          <cell r="C7" t="str">
            <v>#Calc</v>
          </cell>
          <cell r="D7" t="str">
            <v>#Calc</v>
          </cell>
          <cell r="E7" t="str">
            <v>#Calc</v>
          </cell>
          <cell r="F7" t="str">
            <v>#Calc</v>
          </cell>
          <cell r="G7" t="str">
            <v>#Calc</v>
          </cell>
          <cell r="H7" t="str">
            <v>#Calc</v>
          </cell>
          <cell r="J7" t="str">
            <v>#Calc</v>
          </cell>
          <cell r="K7" t="str">
            <v>#Calc</v>
          </cell>
          <cell r="L7" t="str">
            <v>#Calc</v>
          </cell>
          <cell r="R7" t="str">
            <v>#Calc</v>
          </cell>
          <cell r="S7" t="str">
            <v>#Calc</v>
          </cell>
          <cell r="T7" t="str">
            <v>#Calc</v>
          </cell>
          <cell r="U7" t="str">
            <v>#Calc</v>
          </cell>
          <cell r="V7" t="str">
            <v>#Calc</v>
          </cell>
          <cell r="W7" t="str">
            <v>#Calc</v>
          </cell>
          <cell r="X7" t="str">
            <v>#Calc</v>
          </cell>
          <cell r="Y7" t="str">
            <v>#Calc</v>
          </cell>
          <cell r="Z7" t="str">
            <v>#Calc</v>
          </cell>
          <cell r="AA7" t="str">
            <v>#Calc</v>
          </cell>
          <cell r="AB7" t="str">
            <v>#Calc</v>
          </cell>
          <cell r="AC7" t="str">
            <v>#Calc</v>
          </cell>
          <cell r="AD7" t="str">
            <v>#Calc</v>
          </cell>
          <cell r="AE7" t="str">
            <v>#Calc</v>
          </cell>
          <cell r="AF7" t="str">
            <v>#Calc</v>
          </cell>
          <cell r="AG7" t="str">
            <v>#Calc</v>
          </cell>
        </row>
        <row r="8">
          <cell r="A8" t="str">
            <v>#Calc</v>
          </cell>
          <cell r="B8" t="str">
            <v>#Calc</v>
          </cell>
          <cell r="C8" t="str">
            <v>#Calc</v>
          </cell>
          <cell r="D8" t="str">
            <v>#Calc</v>
          </cell>
          <cell r="E8" t="str">
            <v>#Calc</v>
          </cell>
          <cell r="F8" t="str">
            <v>#Calc</v>
          </cell>
          <cell r="G8" t="str">
            <v>#Calc</v>
          </cell>
          <cell r="H8" t="str">
            <v>#Calc</v>
          </cell>
          <cell r="J8" t="str">
            <v>#Calc</v>
          </cell>
          <cell r="K8" t="str">
            <v>#Calc</v>
          </cell>
          <cell r="L8" t="str">
            <v>#Calc</v>
          </cell>
          <cell r="R8" t="str">
            <v>#Calc</v>
          </cell>
          <cell r="S8" t="str">
            <v>#Calc</v>
          </cell>
          <cell r="T8" t="str">
            <v>#Calc</v>
          </cell>
          <cell r="U8" t="str">
            <v>#Calc</v>
          </cell>
          <cell r="V8" t="str">
            <v>#Calc</v>
          </cell>
          <cell r="W8" t="str">
            <v>#Calc</v>
          </cell>
          <cell r="X8" t="str">
            <v>#Calc</v>
          </cell>
          <cell r="Y8" t="str">
            <v>#Calc</v>
          </cell>
          <cell r="Z8" t="str">
            <v>#Calc</v>
          </cell>
          <cell r="AA8" t="str">
            <v>#Calc</v>
          </cell>
          <cell r="AB8" t="str">
            <v>#Calc</v>
          </cell>
          <cell r="AC8" t="str">
            <v>#Calc</v>
          </cell>
          <cell r="AD8" t="str">
            <v>#Calc</v>
          </cell>
          <cell r="AE8" t="str">
            <v>#Calc</v>
          </cell>
          <cell r="AF8" t="str">
            <v>#Calc</v>
          </cell>
          <cell r="AG8" t="str">
            <v>#Calc</v>
          </cell>
        </row>
        <row r="9">
          <cell r="A9" t="str">
            <v>#Calc</v>
          </cell>
          <cell r="B9" t="str">
            <v>#Calc</v>
          </cell>
          <cell r="C9" t="str">
            <v>#Calc</v>
          </cell>
          <cell r="D9" t="str">
            <v>#Calc</v>
          </cell>
          <cell r="E9" t="str">
            <v>#Calc</v>
          </cell>
          <cell r="F9" t="str">
            <v>#Calc</v>
          </cell>
          <cell r="G9" t="str">
            <v>#Calc</v>
          </cell>
          <cell r="H9" t="str">
            <v>#Calc</v>
          </cell>
          <cell r="J9" t="str">
            <v>#Calc</v>
          </cell>
          <cell r="K9" t="str">
            <v>#Calc</v>
          </cell>
          <cell r="L9" t="str">
            <v>#Calc</v>
          </cell>
          <cell r="R9" t="str">
            <v>#Calc</v>
          </cell>
          <cell r="S9" t="str">
            <v>#Calc</v>
          </cell>
          <cell r="T9" t="str">
            <v>#Calc</v>
          </cell>
          <cell r="U9" t="str">
            <v>#Calc</v>
          </cell>
          <cell r="V9" t="str">
            <v>#Calc</v>
          </cell>
          <cell r="W9" t="str">
            <v>#Calc</v>
          </cell>
          <cell r="X9" t="str">
            <v>#Calc</v>
          </cell>
          <cell r="Y9" t="str">
            <v>#Calc</v>
          </cell>
          <cell r="Z9" t="str">
            <v>#Calc</v>
          </cell>
          <cell r="AA9" t="str">
            <v>#Calc</v>
          </cell>
          <cell r="AB9" t="str">
            <v>#Calc</v>
          </cell>
          <cell r="AC9" t="str">
            <v>#Calc</v>
          </cell>
          <cell r="AD9" t="str">
            <v>#Calc</v>
          </cell>
          <cell r="AE9" t="str">
            <v>#Calc</v>
          </cell>
          <cell r="AF9" t="str">
            <v>#Calc</v>
          </cell>
          <cell r="AG9" t="str">
            <v>#Calc</v>
          </cell>
        </row>
        <row r="10">
          <cell r="A10" t="str">
            <v>#Calc</v>
          </cell>
          <cell r="B10" t="str">
            <v>#Calc</v>
          </cell>
          <cell r="C10" t="str">
            <v>#Calc</v>
          </cell>
          <cell r="D10" t="str">
            <v>#Calc</v>
          </cell>
          <cell r="E10" t="str">
            <v>#Calc</v>
          </cell>
          <cell r="F10" t="str">
            <v>#Calc</v>
          </cell>
          <cell r="G10" t="str">
            <v>#Calc</v>
          </cell>
          <cell r="H10" t="str">
            <v>#Calc</v>
          </cell>
          <cell r="J10" t="str">
            <v>#Calc</v>
          </cell>
          <cell r="K10" t="str">
            <v>#Calc</v>
          </cell>
          <cell r="L10" t="str">
            <v>#Calc</v>
          </cell>
          <cell r="R10" t="str">
            <v>#Calc</v>
          </cell>
          <cell r="S10" t="str">
            <v>#Calc</v>
          </cell>
          <cell r="T10" t="str">
            <v>#Calc</v>
          </cell>
          <cell r="U10" t="str">
            <v>#Calc</v>
          </cell>
          <cell r="V10" t="str">
            <v>#Calc</v>
          </cell>
          <cell r="W10" t="str">
            <v>#Calc</v>
          </cell>
          <cell r="X10" t="str">
            <v>#Calc</v>
          </cell>
          <cell r="Y10" t="str">
            <v>#Calc</v>
          </cell>
          <cell r="Z10" t="str">
            <v>#Calc</v>
          </cell>
          <cell r="AA10" t="str">
            <v>#Calc</v>
          </cell>
          <cell r="AB10" t="str">
            <v>#Calc</v>
          </cell>
          <cell r="AC10" t="str">
            <v>#Calc</v>
          </cell>
          <cell r="AD10" t="str">
            <v>#Calc</v>
          </cell>
          <cell r="AE10" t="str">
            <v>#Calc</v>
          </cell>
          <cell r="AF10" t="str">
            <v>#Calc</v>
          </cell>
          <cell r="AG10" t="str">
            <v>#Calc</v>
          </cell>
        </row>
        <row r="11">
          <cell r="A11" t="str">
            <v>#Calc</v>
          </cell>
          <cell r="B11" t="str">
            <v>#Calc</v>
          </cell>
          <cell r="C11" t="str">
            <v>#Calc</v>
          </cell>
          <cell r="D11" t="str">
            <v>#Calc</v>
          </cell>
          <cell r="E11" t="str">
            <v>#Calc</v>
          </cell>
          <cell r="F11" t="str">
            <v>#Calc</v>
          </cell>
          <cell r="G11" t="str">
            <v>#Calc</v>
          </cell>
          <cell r="H11" t="str">
            <v>#Calc</v>
          </cell>
          <cell r="J11" t="str">
            <v>#Calc</v>
          </cell>
          <cell r="K11" t="str">
            <v>#Calc</v>
          </cell>
          <cell r="L11" t="str">
            <v>#Calc</v>
          </cell>
          <cell r="R11" t="str">
            <v>#Calc</v>
          </cell>
          <cell r="S11" t="str">
            <v>#Calc</v>
          </cell>
          <cell r="T11" t="str">
            <v>#Calc</v>
          </cell>
          <cell r="U11" t="str">
            <v>#Calc</v>
          </cell>
          <cell r="V11" t="str">
            <v>#Calc</v>
          </cell>
          <cell r="W11" t="str">
            <v>#Calc</v>
          </cell>
          <cell r="X11" t="str">
            <v>#Calc</v>
          </cell>
          <cell r="Y11" t="str">
            <v>#Calc</v>
          </cell>
          <cell r="Z11" t="str">
            <v>#Calc</v>
          </cell>
          <cell r="AA11" t="str">
            <v>#Calc</v>
          </cell>
          <cell r="AB11" t="str">
            <v>#Calc</v>
          </cell>
          <cell r="AC11" t="str">
            <v>#Calc</v>
          </cell>
          <cell r="AD11" t="str">
            <v>#Calc</v>
          </cell>
          <cell r="AE11" t="str">
            <v>#Calc</v>
          </cell>
          <cell r="AF11" t="str">
            <v>#Calc</v>
          </cell>
          <cell r="AG11" t="str">
            <v>#Calc</v>
          </cell>
        </row>
        <row r="12">
          <cell r="A12" t="str">
            <v>#Calc</v>
          </cell>
          <cell r="B12" t="str">
            <v>#Calc</v>
          </cell>
          <cell r="C12" t="str">
            <v>#Calc</v>
          </cell>
          <cell r="D12" t="str">
            <v>#Calc</v>
          </cell>
          <cell r="E12" t="str">
            <v>#Calc</v>
          </cell>
          <cell r="F12" t="str">
            <v>#Calc</v>
          </cell>
          <cell r="G12" t="str">
            <v>#Calc</v>
          </cell>
          <cell r="H12" t="str">
            <v>#Calc</v>
          </cell>
          <cell r="J12" t="str">
            <v>#Calc</v>
          </cell>
          <cell r="K12" t="str">
            <v>#Calc</v>
          </cell>
          <cell r="L12" t="str">
            <v>#Calc</v>
          </cell>
          <cell r="R12" t="str">
            <v>#Calc</v>
          </cell>
          <cell r="S12" t="str">
            <v>#Calc</v>
          </cell>
          <cell r="T12" t="str">
            <v>#Calc</v>
          </cell>
          <cell r="U12" t="str">
            <v>#Calc</v>
          </cell>
          <cell r="V12" t="str">
            <v>#Calc</v>
          </cell>
          <cell r="W12" t="str">
            <v>#Calc</v>
          </cell>
          <cell r="X12" t="str">
            <v>#Calc</v>
          </cell>
          <cell r="Y12" t="str">
            <v>#Calc</v>
          </cell>
          <cell r="Z12" t="str">
            <v>#Calc</v>
          </cell>
          <cell r="AA12" t="str">
            <v>#Calc</v>
          </cell>
          <cell r="AB12" t="str">
            <v>#Calc</v>
          </cell>
          <cell r="AC12" t="str">
            <v>#Calc</v>
          </cell>
          <cell r="AD12" t="str">
            <v>#Calc</v>
          </cell>
          <cell r="AE12" t="str">
            <v>#Calc</v>
          </cell>
          <cell r="AF12" t="str">
            <v>#Calc</v>
          </cell>
          <cell r="AG12" t="str">
            <v>#Calc</v>
          </cell>
        </row>
        <row r="13">
          <cell r="A13" t="str">
            <v>#Calc</v>
          </cell>
          <cell r="B13" t="str">
            <v>#Calc</v>
          </cell>
          <cell r="C13" t="str">
            <v>#Calc</v>
          </cell>
          <cell r="D13" t="str">
            <v>#Calc</v>
          </cell>
          <cell r="E13" t="str">
            <v>#Calc</v>
          </cell>
          <cell r="F13" t="str">
            <v>#Calc</v>
          </cell>
          <cell r="G13" t="str">
            <v>#Calc</v>
          </cell>
          <cell r="H13" t="str">
            <v>#Calc</v>
          </cell>
          <cell r="J13" t="str">
            <v>#Calc</v>
          </cell>
          <cell r="K13" t="str">
            <v>#Calc</v>
          </cell>
          <cell r="L13" t="str">
            <v>#Calc</v>
          </cell>
          <cell r="R13" t="str">
            <v>#Calc</v>
          </cell>
          <cell r="S13" t="str">
            <v>#Calc</v>
          </cell>
          <cell r="T13" t="str">
            <v>#Calc</v>
          </cell>
          <cell r="U13" t="str">
            <v>#Calc</v>
          </cell>
          <cell r="V13" t="str">
            <v>#Calc</v>
          </cell>
          <cell r="W13" t="str">
            <v>#Calc</v>
          </cell>
          <cell r="X13" t="str">
            <v>#Calc</v>
          </cell>
          <cell r="Y13" t="str">
            <v>#Calc</v>
          </cell>
          <cell r="Z13" t="str">
            <v>#Calc</v>
          </cell>
          <cell r="AA13" t="str">
            <v>#Calc</v>
          </cell>
          <cell r="AB13" t="str">
            <v>#Calc</v>
          </cell>
          <cell r="AC13" t="str">
            <v>#Calc</v>
          </cell>
          <cell r="AD13" t="str">
            <v>#Calc</v>
          </cell>
          <cell r="AE13" t="str">
            <v>#Calc</v>
          </cell>
          <cell r="AF13" t="str">
            <v>#Calc</v>
          </cell>
          <cell r="AG13" t="str">
            <v>#Calc</v>
          </cell>
        </row>
        <row r="14">
          <cell r="A14" t="str">
            <v>#Calc</v>
          </cell>
          <cell r="B14" t="str">
            <v>#Calc</v>
          </cell>
          <cell r="C14" t="str">
            <v>#Calc</v>
          </cell>
          <cell r="D14" t="str">
            <v>#Calc</v>
          </cell>
          <cell r="E14" t="str">
            <v>#Calc</v>
          </cell>
          <cell r="F14" t="str">
            <v>#Calc</v>
          </cell>
          <cell r="G14" t="str">
            <v>#Calc</v>
          </cell>
          <cell r="H14" t="str">
            <v>#Calc</v>
          </cell>
          <cell r="J14" t="str">
            <v>#Calc</v>
          </cell>
          <cell r="K14" t="str">
            <v>#Calc</v>
          </cell>
          <cell r="L14" t="str">
            <v>#Calc</v>
          </cell>
          <cell r="R14" t="str">
            <v>#Calc</v>
          </cell>
          <cell r="S14" t="str">
            <v>#Calc</v>
          </cell>
          <cell r="T14" t="str">
            <v>#Calc</v>
          </cell>
          <cell r="U14" t="str">
            <v>#Calc</v>
          </cell>
          <cell r="V14" t="str">
            <v>#Calc</v>
          </cell>
          <cell r="W14" t="str">
            <v>#Calc</v>
          </cell>
          <cell r="X14" t="str">
            <v>#Calc</v>
          </cell>
          <cell r="Y14" t="str">
            <v>#Calc</v>
          </cell>
          <cell r="Z14" t="str">
            <v>#Calc</v>
          </cell>
          <cell r="AA14" t="str">
            <v>#Calc</v>
          </cell>
          <cell r="AB14" t="str">
            <v>#Calc</v>
          </cell>
          <cell r="AC14" t="str">
            <v>#Calc</v>
          </cell>
          <cell r="AD14" t="str">
            <v>#Calc</v>
          </cell>
          <cell r="AE14" t="str">
            <v>#Calc</v>
          </cell>
          <cell r="AF14" t="str">
            <v>#Calc</v>
          </cell>
          <cell r="AG14" t="str">
            <v>#Calc</v>
          </cell>
        </row>
        <row r="15">
          <cell r="A15" t="str">
            <v>#Calc</v>
          </cell>
          <cell r="B15" t="str">
            <v>#Calc</v>
          </cell>
          <cell r="C15" t="str">
            <v>#Calc</v>
          </cell>
          <cell r="D15" t="str">
            <v>#Calc</v>
          </cell>
          <cell r="E15" t="str">
            <v>#Calc</v>
          </cell>
          <cell r="F15" t="str">
            <v>#Calc</v>
          </cell>
          <cell r="G15" t="str">
            <v>#Calc</v>
          </cell>
          <cell r="H15" t="str">
            <v>#Calc</v>
          </cell>
          <cell r="J15" t="str">
            <v>#Calc</v>
          </cell>
          <cell r="K15" t="str">
            <v>#Calc</v>
          </cell>
          <cell r="L15" t="str">
            <v>#Calc</v>
          </cell>
          <cell r="R15" t="str">
            <v>#Calc</v>
          </cell>
          <cell r="S15" t="str">
            <v>#Calc</v>
          </cell>
          <cell r="T15" t="str">
            <v>#Calc</v>
          </cell>
          <cell r="U15" t="str">
            <v>#Calc</v>
          </cell>
          <cell r="V15" t="str">
            <v>#Calc</v>
          </cell>
          <cell r="W15" t="str">
            <v>#Calc</v>
          </cell>
          <cell r="X15" t="str">
            <v>#Calc</v>
          </cell>
          <cell r="Y15" t="str">
            <v>#Calc</v>
          </cell>
          <cell r="Z15" t="str">
            <v>#Calc</v>
          </cell>
          <cell r="AA15" t="str">
            <v>#Calc</v>
          </cell>
          <cell r="AB15" t="str">
            <v>#Calc</v>
          </cell>
          <cell r="AC15" t="str">
            <v>#Calc</v>
          </cell>
          <cell r="AD15" t="str">
            <v>#Calc</v>
          </cell>
          <cell r="AE15" t="str">
            <v>#Calc</v>
          </cell>
          <cell r="AF15" t="str">
            <v>#Calc</v>
          </cell>
          <cell r="AG15" t="str">
            <v>#Calc</v>
          </cell>
        </row>
        <row r="16">
          <cell r="A16" t="str">
            <v>#Calc</v>
          </cell>
          <cell r="B16" t="str">
            <v>#Calc</v>
          </cell>
          <cell r="C16" t="str">
            <v>#Calc</v>
          </cell>
          <cell r="D16" t="str">
            <v>#Calc</v>
          </cell>
          <cell r="E16" t="str">
            <v>#Calc</v>
          </cell>
          <cell r="F16" t="str">
            <v>#Calc</v>
          </cell>
          <cell r="G16" t="str">
            <v>#Calc</v>
          </cell>
          <cell r="H16" t="str">
            <v>#Calc</v>
          </cell>
          <cell r="J16" t="str">
            <v>#Calc</v>
          </cell>
          <cell r="K16" t="str">
            <v>#Calc</v>
          </cell>
          <cell r="L16" t="str">
            <v>#Calc</v>
          </cell>
          <cell r="R16" t="str">
            <v>#Calc</v>
          </cell>
          <cell r="S16" t="str">
            <v>#Calc</v>
          </cell>
          <cell r="T16" t="str">
            <v>#Calc</v>
          </cell>
          <cell r="U16" t="str">
            <v>#Calc</v>
          </cell>
          <cell r="V16" t="str">
            <v>#Calc</v>
          </cell>
          <cell r="W16" t="str">
            <v>#Calc</v>
          </cell>
          <cell r="X16" t="str">
            <v>#Calc</v>
          </cell>
          <cell r="Y16" t="str">
            <v>#Calc</v>
          </cell>
          <cell r="Z16" t="str">
            <v>#Calc</v>
          </cell>
          <cell r="AA16" t="str">
            <v>#Calc</v>
          </cell>
          <cell r="AB16" t="str">
            <v>#Calc</v>
          </cell>
          <cell r="AC16" t="str">
            <v>#Calc</v>
          </cell>
          <cell r="AD16" t="str">
            <v>#Calc</v>
          </cell>
          <cell r="AE16" t="str">
            <v>#Calc</v>
          </cell>
          <cell r="AF16" t="str">
            <v>#Calc</v>
          </cell>
          <cell r="AG16" t="str">
            <v>#Calc</v>
          </cell>
        </row>
        <row r="17">
          <cell r="A17" t="str">
            <v>#Calc</v>
          </cell>
          <cell r="B17" t="str">
            <v>#Calc</v>
          </cell>
          <cell r="C17" t="str">
            <v>#Calc</v>
          </cell>
          <cell r="D17" t="str">
            <v>#Calc</v>
          </cell>
          <cell r="E17" t="str">
            <v>#Calc</v>
          </cell>
          <cell r="F17" t="str">
            <v>#Calc</v>
          </cell>
          <cell r="G17" t="str">
            <v>#Calc</v>
          </cell>
          <cell r="H17" t="str">
            <v>#Calc</v>
          </cell>
          <cell r="J17" t="str">
            <v>#Calc</v>
          </cell>
          <cell r="K17" t="str">
            <v>#Calc</v>
          </cell>
          <cell r="L17" t="str">
            <v>#Calc</v>
          </cell>
          <cell r="R17" t="str">
            <v>#Calc</v>
          </cell>
          <cell r="S17" t="str">
            <v>#Calc</v>
          </cell>
          <cell r="T17" t="str">
            <v>#Calc</v>
          </cell>
          <cell r="U17" t="str">
            <v>#Calc</v>
          </cell>
          <cell r="V17" t="str">
            <v>#Calc</v>
          </cell>
          <cell r="W17" t="str">
            <v>#Calc</v>
          </cell>
          <cell r="X17" t="str">
            <v>#Calc</v>
          </cell>
          <cell r="Y17" t="str">
            <v>#Calc</v>
          </cell>
          <cell r="Z17" t="str">
            <v>#Calc</v>
          </cell>
          <cell r="AA17" t="str">
            <v>#Calc</v>
          </cell>
          <cell r="AB17" t="str">
            <v>#Calc</v>
          </cell>
          <cell r="AC17" t="str">
            <v>#Calc</v>
          </cell>
          <cell r="AD17" t="str">
            <v>#Calc</v>
          </cell>
          <cell r="AE17" t="str">
            <v>#Calc</v>
          </cell>
          <cell r="AF17" t="str">
            <v>#Calc</v>
          </cell>
          <cell r="AG17" t="str">
            <v>#Calc</v>
          </cell>
        </row>
        <row r="18">
          <cell r="A18" t="str">
            <v>#Calc</v>
          </cell>
          <cell r="B18" t="str">
            <v>#Calc</v>
          </cell>
          <cell r="C18" t="str">
            <v>#Calc</v>
          </cell>
          <cell r="D18" t="str">
            <v>#Calc</v>
          </cell>
          <cell r="E18" t="str">
            <v>#Calc</v>
          </cell>
          <cell r="F18" t="str">
            <v>#Calc</v>
          </cell>
          <cell r="G18" t="str">
            <v>#Calc</v>
          </cell>
          <cell r="H18" t="str">
            <v>#Calc</v>
          </cell>
          <cell r="J18" t="str">
            <v>#Calc</v>
          </cell>
          <cell r="K18" t="str">
            <v>#Calc</v>
          </cell>
          <cell r="L18" t="str">
            <v>#Calc</v>
          </cell>
          <cell r="R18" t="str">
            <v>#Calc</v>
          </cell>
          <cell r="S18" t="str">
            <v>#Calc</v>
          </cell>
          <cell r="T18" t="str">
            <v>#Calc</v>
          </cell>
          <cell r="U18" t="str">
            <v>#Calc</v>
          </cell>
          <cell r="V18" t="str">
            <v>#Calc</v>
          </cell>
          <cell r="W18" t="str">
            <v>#Calc</v>
          </cell>
          <cell r="X18" t="str">
            <v>#Calc</v>
          </cell>
          <cell r="Y18" t="str">
            <v>#Calc</v>
          </cell>
          <cell r="Z18" t="str">
            <v>#Calc</v>
          </cell>
          <cell r="AA18" t="str">
            <v>#Calc</v>
          </cell>
          <cell r="AB18" t="str">
            <v>#Calc</v>
          </cell>
          <cell r="AC18" t="str">
            <v>#Calc</v>
          </cell>
          <cell r="AD18" t="str">
            <v>#Calc</v>
          </cell>
          <cell r="AE18" t="str">
            <v>#Calc</v>
          </cell>
          <cell r="AF18" t="str">
            <v>#Calc</v>
          </cell>
          <cell r="AG18" t="str">
            <v>#Calc</v>
          </cell>
        </row>
        <row r="19">
          <cell r="A19" t="str">
            <v>#Calc</v>
          </cell>
          <cell r="B19" t="str">
            <v>#Calc</v>
          </cell>
          <cell r="C19" t="str">
            <v>#Calc</v>
          </cell>
          <cell r="D19" t="str">
            <v>#Calc</v>
          </cell>
          <cell r="E19" t="str">
            <v>#Calc</v>
          </cell>
          <cell r="F19" t="str">
            <v>#Calc</v>
          </cell>
          <cell r="G19" t="str">
            <v>#Calc</v>
          </cell>
          <cell r="H19" t="str">
            <v>#Calc</v>
          </cell>
          <cell r="J19" t="str">
            <v>#Calc</v>
          </cell>
          <cell r="K19" t="str">
            <v>#Calc</v>
          </cell>
          <cell r="L19" t="str">
            <v>#Calc</v>
          </cell>
          <cell r="R19" t="str">
            <v>#Calc</v>
          </cell>
          <cell r="S19" t="str">
            <v>#Calc</v>
          </cell>
          <cell r="T19" t="str">
            <v>#Calc</v>
          </cell>
          <cell r="U19" t="str">
            <v>#Calc</v>
          </cell>
          <cell r="V19" t="str">
            <v>#Calc</v>
          </cell>
          <cell r="W19" t="str">
            <v>#Calc</v>
          </cell>
          <cell r="X19" t="str">
            <v>#Calc</v>
          </cell>
          <cell r="Y19" t="str">
            <v>#Calc</v>
          </cell>
          <cell r="Z19" t="str">
            <v>#Calc</v>
          </cell>
          <cell r="AA19" t="str">
            <v>#Calc</v>
          </cell>
          <cell r="AB19" t="str">
            <v>#Calc</v>
          </cell>
          <cell r="AC19" t="str">
            <v>#Calc</v>
          </cell>
          <cell r="AD19" t="str">
            <v>#Calc</v>
          </cell>
          <cell r="AE19" t="str">
            <v>#Calc</v>
          </cell>
          <cell r="AF19" t="str">
            <v>#Calc</v>
          </cell>
          <cell r="AG19" t="str">
            <v>#Calc</v>
          </cell>
        </row>
        <row r="20">
          <cell r="A20" t="str">
            <v>#Calc</v>
          </cell>
          <cell r="B20" t="str">
            <v>#Calc</v>
          </cell>
          <cell r="C20" t="str">
            <v>#Calc</v>
          </cell>
          <cell r="D20" t="str">
            <v>#Calc</v>
          </cell>
          <cell r="E20" t="str">
            <v>#Calc</v>
          </cell>
          <cell r="F20" t="str">
            <v>#Calc</v>
          </cell>
          <cell r="G20" t="str">
            <v>#Calc</v>
          </cell>
          <cell r="H20" t="str">
            <v>#Calc</v>
          </cell>
          <cell r="J20" t="str">
            <v>#Calc</v>
          </cell>
          <cell r="K20" t="str">
            <v>#Calc</v>
          </cell>
          <cell r="L20" t="str">
            <v>#Calc</v>
          </cell>
          <cell r="R20" t="str">
            <v>#Calc</v>
          </cell>
          <cell r="S20" t="str">
            <v>#Calc</v>
          </cell>
          <cell r="T20" t="str">
            <v>#Calc</v>
          </cell>
          <cell r="U20" t="str">
            <v>#Calc</v>
          </cell>
          <cell r="V20" t="str">
            <v>#Calc</v>
          </cell>
          <cell r="W20" t="str">
            <v>#Calc</v>
          </cell>
          <cell r="X20" t="str">
            <v>#Calc</v>
          </cell>
          <cell r="Y20" t="str">
            <v>#Calc</v>
          </cell>
          <cell r="Z20" t="str">
            <v>#Calc</v>
          </cell>
          <cell r="AA20" t="str">
            <v>#Calc</v>
          </cell>
          <cell r="AB20" t="str">
            <v>#Calc</v>
          </cell>
          <cell r="AC20" t="str">
            <v>#Calc</v>
          </cell>
          <cell r="AD20" t="str">
            <v>#Calc</v>
          </cell>
          <cell r="AE20" t="str">
            <v>#Calc</v>
          </cell>
          <cell r="AF20" t="str">
            <v>#Calc</v>
          </cell>
          <cell r="AG20" t="str">
            <v>#Calc</v>
          </cell>
        </row>
        <row r="21">
          <cell r="A21" t="str">
            <v>#Calc</v>
          </cell>
          <cell r="B21" t="str">
            <v>#Calc</v>
          </cell>
          <cell r="C21" t="str">
            <v>#Calc</v>
          </cell>
          <cell r="D21" t="str">
            <v>#Calc</v>
          </cell>
          <cell r="E21" t="str">
            <v>#Calc</v>
          </cell>
          <cell r="F21" t="str">
            <v>#Calc</v>
          </cell>
          <cell r="G21" t="str">
            <v>#Calc</v>
          </cell>
          <cell r="H21" t="str">
            <v>#Calc</v>
          </cell>
          <cell r="J21" t="str">
            <v>#Calc</v>
          </cell>
          <cell r="K21" t="str">
            <v>#Calc</v>
          </cell>
          <cell r="L21" t="str">
            <v>#Calc</v>
          </cell>
          <cell r="R21" t="str">
            <v>#Calc</v>
          </cell>
          <cell r="S21" t="str">
            <v>#Calc</v>
          </cell>
          <cell r="T21" t="str">
            <v>#Calc</v>
          </cell>
          <cell r="U21" t="str">
            <v>#Calc</v>
          </cell>
          <cell r="V21" t="str">
            <v>#Calc</v>
          </cell>
          <cell r="W21" t="str">
            <v>#Calc</v>
          </cell>
          <cell r="X21" t="str">
            <v>#Calc</v>
          </cell>
          <cell r="Y21" t="str">
            <v>#Calc</v>
          </cell>
          <cell r="Z21" t="str">
            <v>#Calc</v>
          </cell>
          <cell r="AA21" t="str">
            <v>#Calc</v>
          </cell>
          <cell r="AB21" t="str">
            <v>#Calc</v>
          </cell>
          <cell r="AC21" t="str">
            <v>#Calc</v>
          </cell>
          <cell r="AD21" t="str">
            <v>#Calc</v>
          </cell>
          <cell r="AE21" t="str">
            <v>#Calc</v>
          </cell>
          <cell r="AF21" t="str">
            <v>#Calc</v>
          </cell>
          <cell r="AG21" t="str">
            <v>#Calc</v>
          </cell>
        </row>
        <row r="22">
          <cell r="A22" t="str">
            <v>#Calc</v>
          </cell>
          <cell r="B22" t="str">
            <v>#Calc</v>
          </cell>
          <cell r="C22" t="str">
            <v>#Calc</v>
          </cell>
          <cell r="D22" t="str">
            <v>#Calc</v>
          </cell>
          <cell r="E22" t="str">
            <v>#Calc</v>
          </cell>
          <cell r="F22" t="str">
            <v>#Calc</v>
          </cell>
          <cell r="G22" t="str">
            <v>#Calc</v>
          </cell>
          <cell r="H22" t="str">
            <v>#Calc</v>
          </cell>
          <cell r="J22" t="str">
            <v>#Calc</v>
          </cell>
          <cell r="K22" t="str">
            <v>#Calc</v>
          </cell>
          <cell r="L22" t="str">
            <v>#Calc</v>
          </cell>
          <cell r="R22" t="str">
            <v>#Calc</v>
          </cell>
          <cell r="S22" t="str">
            <v>#Calc</v>
          </cell>
          <cell r="T22" t="str">
            <v>#Calc</v>
          </cell>
          <cell r="U22" t="str">
            <v>#Calc</v>
          </cell>
          <cell r="V22" t="str">
            <v>#Calc</v>
          </cell>
          <cell r="W22" t="str">
            <v>#Calc</v>
          </cell>
          <cell r="X22" t="str">
            <v>#Calc</v>
          </cell>
          <cell r="Y22" t="str">
            <v>#Calc</v>
          </cell>
          <cell r="Z22" t="str">
            <v>#Calc</v>
          </cell>
          <cell r="AA22" t="str">
            <v>#Calc</v>
          </cell>
          <cell r="AB22" t="str">
            <v>#Calc</v>
          </cell>
          <cell r="AC22" t="str">
            <v>#Calc</v>
          </cell>
          <cell r="AD22" t="str">
            <v>#Calc</v>
          </cell>
          <cell r="AE22" t="str">
            <v>#Calc</v>
          </cell>
          <cell r="AF22" t="str">
            <v>#Calc</v>
          </cell>
          <cell r="AG22" t="str">
            <v>#Calc</v>
          </cell>
        </row>
        <row r="23">
          <cell r="A23" t="str">
            <v>#Calc</v>
          </cell>
          <cell r="B23" t="str">
            <v>#Calc</v>
          </cell>
          <cell r="C23" t="str">
            <v>#Calc</v>
          </cell>
          <cell r="D23" t="str">
            <v>#Calc</v>
          </cell>
          <cell r="E23" t="str">
            <v>#Calc</v>
          </cell>
          <cell r="F23" t="str">
            <v>#Calc</v>
          </cell>
          <cell r="G23" t="str">
            <v>#Calc</v>
          </cell>
          <cell r="H23" t="str">
            <v>#Calc</v>
          </cell>
          <cell r="J23" t="str">
            <v>#Calc</v>
          </cell>
          <cell r="K23" t="str">
            <v>#Calc</v>
          </cell>
          <cell r="L23" t="str">
            <v>#Calc</v>
          </cell>
          <cell r="R23" t="str">
            <v>#Calc</v>
          </cell>
          <cell r="S23" t="str">
            <v>#Calc</v>
          </cell>
          <cell r="T23" t="str">
            <v>#Calc</v>
          </cell>
          <cell r="U23" t="str">
            <v>#Calc</v>
          </cell>
          <cell r="V23" t="str">
            <v>#Calc</v>
          </cell>
          <cell r="W23" t="str">
            <v>#Calc</v>
          </cell>
          <cell r="X23" t="str">
            <v>#Calc</v>
          </cell>
          <cell r="Y23" t="str">
            <v>#Calc</v>
          </cell>
          <cell r="Z23" t="str">
            <v>#Calc</v>
          </cell>
          <cell r="AA23" t="str">
            <v>#Calc</v>
          </cell>
          <cell r="AB23" t="str">
            <v>#Calc</v>
          </cell>
          <cell r="AC23" t="str">
            <v>#Calc</v>
          </cell>
          <cell r="AD23" t="str">
            <v>#Calc</v>
          </cell>
          <cell r="AE23" t="str">
            <v>#Calc</v>
          </cell>
          <cell r="AF23" t="str">
            <v>#Calc</v>
          </cell>
          <cell r="AG23" t="str">
            <v>#Calc</v>
          </cell>
        </row>
        <row r="24">
          <cell r="A24" t="str">
            <v>#Calc</v>
          </cell>
          <cell r="B24" t="str">
            <v>#Calc</v>
          </cell>
          <cell r="C24" t="str">
            <v>#Calc</v>
          </cell>
          <cell r="D24" t="str">
            <v>#Calc</v>
          </cell>
          <cell r="E24" t="str">
            <v>#Calc</v>
          </cell>
          <cell r="F24" t="str">
            <v>#Calc</v>
          </cell>
          <cell r="G24" t="str">
            <v>#Calc</v>
          </cell>
          <cell r="H24" t="str">
            <v>#Calc</v>
          </cell>
          <cell r="J24" t="str">
            <v>#Calc</v>
          </cell>
          <cell r="K24" t="str">
            <v>#Calc</v>
          </cell>
          <cell r="L24" t="str">
            <v>#Calc</v>
          </cell>
          <cell r="R24" t="str">
            <v>#Calc</v>
          </cell>
          <cell r="S24" t="str">
            <v>#Calc</v>
          </cell>
          <cell r="T24" t="str">
            <v>#Calc</v>
          </cell>
          <cell r="U24" t="str">
            <v>#Calc</v>
          </cell>
          <cell r="V24" t="str">
            <v>#Calc</v>
          </cell>
          <cell r="W24" t="str">
            <v>#Calc</v>
          </cell>
          <cell r="X24" t="str">
            <v>#Calc</v>
          </cell>
          <cell r="Y24" t="str">
            <v>#Calc</v>
          </cell>
          <cell r="Z24" t="str">
            <v>#Calc</v>
          </cell>
          <cell r="AA24" t="str">
            <v>#Calc</v>
          </cell>
          <cell r="AB24" t="str">
            <v>#Calc</v>
          </cell>
          <cell r="AC24" t="str">
            <v>#Calc</v>
          </cell>
          <cell r="AD24" t="str">
            <v>#Calc</v>
          </cell>
          <cell r="AE24" t="str">
            <v>#Calc</v>
          </cell>
          <cell r="AF24" t="str">
            <v>#Calc</v>
          </cell>
          <cell r="AG24" t="str">
            <v>#Calc</v>
          </cell>
        </row>
        <row r="25">
          <cell r="A25" t="str">
            <v>#Calc</v>
          </cell>
          <cell r="B25" t="str">
            <v>#Calc</v>
          </cell>
          <cell r="C25" t="str">
            <v>#Calc</v>
          </cell>
          <cell r="D25" t="str">
            <v>#Calc</v>
          </cell>
          <cell r="E25" t="str">
            <v>#Calc</v>
          </cell>
          <cell r="F25" t="str">
            <v>#Calc</v>
          </cell>
          <cell r="G25" t="str">
            <v>#Calc</v>
          </cell>
          <cell r="H25" t="str">
            <v>#Calc</v>
          </cell>
          <cell r="J25" t="str">
            <v>#Calc</v>
          </cell>
          <cell r="K25" t="str">
            <v>#Calc</v>
          </cell>
          <cell r="L25" t="str">
            <v>#Calc</v>
          </cell>
          <cell r="R25" t="str">
            <v>#Calc</v>
          </cell>
          <cell r="S25" t="str">
            <v>#Calc</v>
          </cell>
          <cell r="T25" t="str">
            <v>#Calc</v>
          </cell>
          <cell r="U25" t="str">
            <v>#Calc</v>
          </cell>
          <cell r="V25" t="str">
            <v>#Calc</v>
          </cell>
          <cell r="W25" t="str">
            <v>#Calc</v>
          </cell>
          <cell r="X25" t="str">
            <v>#Calc</v>
          </cell>
          <cell r="Y25" t="str">
            <v>#Calc</v>
          </cell>
          <cell r="Z25" t="str">
            <v>#Calc</v>
          </cell>
          <cell r="AA25" t="str">
            <v>#Calc</v>
          </cell>
          <cell r="AB25" t="str">
            <v>#Calc</v>
          </cell>
          <cell r="AC25" t="str">
            <v>#Calc</v>
          </cell>
          <cell r="AD25" t="str">
            <v>#Calc</v>
          </cell>
          <cell r="AE25" t="str">
            <v>#Calc</v>
          </cell>
          <cell r="AF25" t="str">
            <v>#Calc</v>
          </cell>
          <cell r="AG25" t="str">
            <v>#Calc</v>
          </cell>
        </row>
        <row r="26">
          <cell r="A26" t="str">
            <v>#Calc</v>
          </cell>
          <cell r="B26" t="str">
            <v>#Calc</v>
          </cell>
          <cell r="C26" t="str">
            <v>#Calc</v>
          </cell>
          <cell r="D26" t="str">
            <v>#Calc</v>
          </cell>
          <cell r="E26" t="str">
            <v>#Calc</v>
          </cell>
          <cell r="F26" t="str">
            <v>#Calc</v>
          </cell>
          <cell r="G26" t="str">
            <v>#Calc</v>
          </cell>
          <cell r="H26" t="str">
            <v>#Calc</v>
          </cell>
          <cell r="J26" t="str">
            <v>#Calc</v>
          </cell>
          <cell r="K26" t="str">
            <v>#Calc</v>
          </cell>
          <cell r="L26" t="str">
            <v>#Calc</v>
          </cell>
          <cell r="R26" t="str">
            <v>#Calc</v>
          </cell>
          <cell r="S26" t="str">
            <v>#Calc</v>
          </cell>
          <cell r="T26" t="str">
            <v>#Calc</v>
          </cell>
          <cell r="U26" t="str">
            <v>#Calc</v>
          </cell>
          <cell r="V26" t="str">
            <v>#Calc</v>
          </cell>
          <cell r="W26" t="str">
            <v>#Calc</v>
          </cell>
          <cell r="X26" t="str">
            <v>#Calc</v>
          </cell>
          <cell r="Y26" t="str">
            <v>#Calc</v>
          </cell>
          <cell r="Z26" t="str">
            <v>#Calc</v>
          </cell>
          <cell r="AA26" t="str">
            <v>#Calc</v>
          </cell>
          <cell r="AB26" t="str">
            <v>#Calc</v>
          </cell>
          <cell r="AC26" t="str">
            <v>#Calc</v>
          </cell>
          <cell r="AD26" t="str">
            <v>#Calc</v>
          </cell>
          <cell r="AE26" t="str">
            <v>#Calc</v>
          </cell>
          <cell r="AF26" t="str">
            <v>#Calc</v>
          </cell>
          <cell r="AG26" t="str">
            <v>#Calc</v>
          </cell>
        </row>
        <row r="27">
          <cell r="A27" t="str">
            <v>#Calc</v>
          </cell>
          <cell r="B27" t="str">
            <v>#Calc</v>
          </cell>
          <cell r="C27" t="str">
            <v>#Calc</v>
          </cell>
          <cell r="D27" t="str">
            <v>#Calc</v>
          </cell>
          <cell r="E27" t="str">
            <v>#Calc</v>
          </cell>
          <cell r="F27" t="str">
            <v>#Calc</v>
          </cell>
          <cell r="G27" t="str">
            <v>#Calc</v>
          </cell>
          <cell r="H27" t="str">
            <v>#Calc</v>
          </cell>
          <cell r="J27" t="str">
            <v>#Calc</v>
          </cell>
          <cell r="K27" t="str">
            <v>#Calc</v>
          </cell>
          <cell r="L27" t="str">
            <v>#Calc</v>
          </cell>
          <cell r="R27" t="str">
            <v>#Calc</v>
          </cell>
          <cell r="S27" t="str">
            <v>#Calc</v>
          </cell>
          <cell r="T27" t="str">
            <v>#Calc</v>
          </cell>
          <cell r="U27" t="str">
            <v>#Calc</v>
          </cell>
          <cell r="V27" t="str">
            <v>#Calc</v>
          </cell>
          <cell r="W27" t="str">
            <v>#Calc</v>
          </cell>
          <cell r="X27" t="str">
            <v>#Calc</v>
          </cell>
          <cell r="Y27" t="str">
            <v>#Calc</v>
          </cell>
          <cell r="Z27" t="str">
            <v>#Calc</v>
          </cell>
          <cell r="AA27" t="str">
            <v>#Calc</v>
          </cell>
          <cell r="AB27" t="str">
            <v>#Calc</v>
          </cell>
          <cell r="AC27" t="str">
            <v>#Calc</v>
          </cell>
          <cell r="AD27" t="str">
            <v>#Calc</v>
          </cell>
          <cell r="AE27" t="str">
            <v>#Calc</v>
          </cell>
          <cell r="AF27" t="str">
            <v>#Calc</v>
          </cell>
          <cell r="AG27" t="str">
            <v>#Calc</v>
          </cell>
        </row>
        <row r="28">
          <cell r="A28" t="str">
            <v>#Calc</v>
          </cell>
          <cell r="B28" t="str">
            <v>#Calc</v>
          </cell>
          <cell r="C28" t="str">
            <v>#Calc</v>
          </cell>
          <cell r="D28" t="str">
            <v>#Calc</v>
          </cell>
          <cell r="E28" t="str">
            <v>#Calc</v>
          </cell>
          <cell r="F28" t="str">
            <v>#Calc</v>
          </cell>
          <cell r="G28" t="str">
            <v>#Calc</v>
          </cell>
          <cell r="H28" t="str">
            <v>#Calc</v>
          </cell>
          <cell r="J28" t="str">
            <v>#Calc</v>
          </cell>
          <cell r="K28" t="str">
            <v>#Calc</v>
          </cell>
          <cell r="L28" t="str">
            <v>#Calc</v>
          </cell>
          <cell r="R28" t="str">
            <v>#Calc</v>
          </cell>
          <cell r="S28" t="str">
            <v>#Calc</v>
          </cell>
          <cell r="T28" t="str">
            <v>#Calc</v>
          </cell>
          <cell r="U28" t="str">
            <v>#Calc</v>
          </cell>
          <cell r="V28" t="str">
            <v>#Calc</v>
          </cell>
          <cell r="W28" t="str">
            <v>#Calc</v>
          </cell>
          <cell r="X28" t="str">
            <v>#Calc</v>
          </cell>
          <cell r="Y28" t="str">
            <v>#Calc</v>
          </cell>
          <cell r="Z28" t="str">
            <v>#Calc</v>
          </cell>
          <cell r="AA28" t="str">
            <v>#Calc</v>
          </cell>
          <cell r="AB28" t="str">
            <v>#Calc</v>
          </cell>
          <cell r="AC28" t="str">
            <v>#Calc</v>
          </cell>
          <cell r="AD28" t="str">
            <v>#Calc</v>
          </cell>
          <cell r="AE28" t="str">
            <v>#Calc</v>
          </cell>
          <cell r="AF28" t="str">
            <v>#Calc</v>
          </cell>
          <cell r="AG28" t="str">
            <v>#Calc</v>
          </cell>
        </row>
        <row r="29">
          <cell r="A29" t="str">
            <v>#Calc</v>
          </cell>
          <cell r="B29" t="str">
            <v>#Calc</v>
          </cell>
          <cell r="C29" t="str">
            <v>#Calc</v>
          </cell>
          <cell r="D29" t="str">
            <v>#Calc</v>
          </cell>
          <cell r="E29" t="str">
            <v>#Calc</v>
          </cell>
          <cell r="F29" t="str">
            <v>#Calc</v>
          </cell>
          <cell r="G29" t="str">
            <v>#Calc</v>
          </cell>
          <cell r="H29" t="str">
            <v>#Calc</v>
          </cell>
          <cell r="J29" t="str">
            <v>#Calc</v>
          </cell>
          <cell r="K29" t="str">
            <v>#Calc</v>
          </cell>
          <cell r="L29" t="str">
            <v>#Calc</v>
          </cell>
          <cell r="R29" t="str">
            <v>#Calc</v>
          </cell>
          <cell r="S29" t="str">
            <v>#Calc</v>
          </cell>
          <cell r="T29" t="str">
            <v>#Calc</v>
          </cell>
          <cell r="U29" t="str">
            <v>#Calc</v>
          </cell>
          <cell r="V29" t="str">
            <v>#Calc</v>
          </cell>
          <cell r="W29" t="str">
            <v>#Calc</v>
          </cell>
          <cell r="X29" t="str">
            <v>#Calc</v>
          </cell>
          <cell r="Y29" t="str">
            <v>#Calc</v>
          </cell>
          <cell r="Z29" t="str">
            <v>#Calc</v>
          </cell>
          <cell r="AA29" t="str">
            <v>#Calc</v>
          </cell>
          <cell r="AB29" t="str">
            <v>#Calc</v>
          </cell>
          <cell r="AC29" t="str">
            <v>#Calc</v>
          </cell>
          <cell r="AD29" t="str">
            <v>#Calc</v>
          </cell>
          <cell r="AE29" t="str">
            <v>#Calc</v>
          </cell>
          <cell r="AF29" t="str">
            <v>#Calc</v>
          </cell>
          <cell r="AG29" t="str">
            <v>#Calc</v>
          </cell>
        </row>
        <row r="30">
          <cell r="A30" t="str">
            <v>#Calc</v>
          </cell>
          <cell r="B30" t="str">
            <v>#Calc</v>
          </cell>
          <cell r="C30" t="str">
            <v>#Calc</v>
          </cell>
          <cell r="D30" t="str">
            <v>#Calc</v>
          </cell>
          <cell r="E30" t="str">
            <v>#Calc</v>
          </cell>
          <cell r="F30" t="str">
            <v>#Calc</v>
          </cell>
          <cell r="G30" t="str">
            <v>#Calc</v>
          </cell>
          <cell r="H30" t="str">
            <v>#Calc</v>
          </cell>
          <cell r="J30" t="str">
            <v>#Calc</v>
          </cell>
          <cell r="K30" t="str">
            <v>#Calc</v>
          </cell>
          <cell r="L30" t="str">
            <v>#Calc</v>
          </cell>
          <cell r="R30" t="str">
            <v>#Calc</v>
          </cell>
          <cell r="S30" t="str">
            <v>#Calc</v>
          </cell>
          <cell r="T30" t="str">
            <v>#Calc</v>
          </cell>
          <cell r="U30" t="str">
            <v>#Calc</v>
          </cell>
          <cell r="V30" t="str">
            <v>#Calc</v>
          </cell>
          <cell r="W30" t="str">
            <v>#Calc</v>
          </cell>
          <cell r="X30" t="str">
            <v>#Calc</v>
          </cell>
          <cell r="Y30" t="str">
            <v>#Calc</v>
          </cell>
          <cell r="Z30" t="str">
            <v>#Calc</v>
          </cell>
          <cell r="AA30" t="str">
            <v>#Calc</v>
          </cell>
          <cell r="AB30" t="str">
            <v>#Calc</v>
          </cell>
          <cell r="AC30" t="str">
            <v>#Calc</v>
          </cell>
          <cell r="AD30" t="str">
            <v>#Calc</v>
          </cell>
          <cell r="AE30" t="str">
            <v>#Calc</v>
          </cell>
          <cell r="AF30" t="str">
            <v>#Calc</v>
          </cell>
          <cell r="AG30" t="str">
            <v>#Calc</v>
          </cell>
        </row>
        <row r="31">
          <cell r="A31" t="str">
            <v>#Calc</v>
          </cell>
          <cell r="B31" t="str">
            <v>#Calc</v>
          </cell>
          <cell r="C31" t="str">
            <v>#Calc</v>
          </cell>
          <cell r="D31" t="str">
            <v>#Calc</v>
          </cell>
          <cell r="E31" t="str">
            <v>#Calc</v>
          </cell>
          <cell r="F31" t="str">
            <v>#Calc</v>
          </cell>
          <cell r="G31" t="str">
            <v>#Calc</v>
          </cell>
          <cell r="H31" t="str">
            <v>#Calc</v>
          </cell>
          <cell r="J31" t="str">
            <v>#Calc</v>
          </cell>
          <cell r="K31" t="str">
            <v>#Calc</v>
          </cell>
          <cell r="L31" t="str">
            <v>#Calc</v>
          </cell>
          <cell r="R31" t="str">
            <v>#Calc</v>
          </cell>
          <cell r="S31" t="str">
            <v>#Calc</v>
          </cell>
          <cell r="T31" t="str">
            <v>#Calc</v>
          </cell>
          <cell r="U31" t="str">
            <v>#Calc</v>
          </cell>
          <cell r="V31" t="str">
            <v>#Calc</v>
          </cell>
          <cell r="W31" t="str">
            <v>#Calc</v>
          </cell>
          <cell r="X31" t="str">
            <v>#Calc</v>
          </cell>
          <cell r="Y31" t="str">
            <v>#Calc</v>
          </cell>
          <cell r="Z31" t="str">
            <v>#Calc</v>
          </cell>
          <cell r="AA31" t="str">
            <v>#Calc</v>
          </cell>
          <cell r="AB31" t="str">
            <v>#Calc</v>
          </cell>
          <cell r="AC31" t="str">
            <v>#Calc</v>
          </cell>
          <cell r="AD31" t="str">
            <v>#Calc</v>
          </cell>
          <cell r="AE31" t="str">
            <v>#Calc</v>
          </cell>
          <cell r="AF31" t="str">
            <v>#Calc</v>
          </cell>
          <cell r="AG31" t="str">
            <v>#Calc</v>
          </cell>
        </row>
        <row r="32">
          <cell r="A32" t="str">
            <v>#Calc</v>
          </cell>
          <cell r="B32" t="str">
            <v>#Calc</v>
          </cell>
          <cell r="C32" t="str">
            <v>#Calc</v>
          </cell>
          <cell r="D32" t="str">
            <v>#Calc</v>
          </cell>
          <cell r="E32" t="str">
            <v>#Calc</v>
          </cell>
          <cell r="F32" t="str">
            <v>#Calc</v>
          </cell>
          <cell r="G32" t="str">
            <v>#Calc</v>
          </cell>
          <cell r="H32" t="str">
            <v>#Calc</v>
          </cell>
          <cell r="J32" t="str">
            <v>#Calc</v>
          </cell>
          <cell r="K32" t="str">
            <v>#Calc</v>
          </cell>
          <cell r="L32" t="str">
            <v>#Calc</v>
          </cell>
          <cell r="R32" t="str">
            <v>#Calc</v>
          </cell>
          <cell r="S32" t="str">
            <v>#Calc</v>
          </cell>
          <cell r="T32" t="str">
            <v>#Calc</v>
          </cell>
          <cell r="U32" t="str">
            <v>#Calc</v>
          </cell>
          <cell r="V32" t="str">
            <v>#Calc</v>
          </cell>
          <cell r="W32" t="str">
            <v>#Calc</v>
          </cell>
          <cell r="X32" t="str">
            <v>#Calc</v>
          </cell>
          <cell r="Y32" t="str">
            <v>#Calc</v>
          </cell>
          <cell r="Z32" t="str">
            <v>#Calc</v>
          </cell>
          <cell r="AA32" t="str">
            <v>#Calc</v>
          </cell>
          <cell r="AB32" t="str">
            <v>#Calc</v>
          </cell>
          <cell r="AC32" t="str">
            <v>#Calc</v>
          </cell>
          <cell r="AD32" t="str">
            <v>#Calc</v>
          </cell>
          <cell r="AE32" t="str">
            <v>#Calc</v>
          </cell>
          <cell r="AF32" t="str">
            <v>#Calc</v>
          </cell>
          <cell r="AG32" t="str">
            <v>#Calc</v>
          </cell>
        </row>
        <row r="33">
          <cell r="A33" t="str">
            <v>#Calc</v>
          </cell>
          <cell r="B33" t="str">
            <v>#Calc</v>
          </cell>
          <cell r="C33" t="str">
            <v>#Calc</v>
          </cell>
          <cell r="D33" t="str">
            <v>#Calc</v>
          </cell>
          <cell r="E33" t="str">
            <v>#Calc</v>
          </cell>
          <cell r="F33" t="str">
            <v>#Calc</v>
          </cell>
          <cell r="G33" t="str">
            <v>#Calc</v>
          </cell>
          <cell r="H33" t="str">
            <v>#Calc</v>
          </cell>
          <cell r="J33" t="str">
            <v>#Calc</v>
          </cell>
          <cell r="K33" t="str">
            <v>#Calc</v>
          </cell>
          <cell r="L33" t="str">
            <v>#Calc</v>
          </cell>
          <cell r="R33" t="str">
            <v>#Calc</v>
          </cell>
          <cell r="S33" t="str">
            <v>#Calc</v>
          </cell>
          <cell r="T33" t="str">
            <v>#Calc</v>
          </cell>
          <cell r="U33" t="str">
            <v>#Calc</v>
          </cell>
          <cell r="V33" t="str">
            <v>#Calc</v>
          </cell>
          <cell r="W33" t="str">
            <v>#Calc</v>
          </cell>
          <cell r="X33" t="str">
            <v>#Calc</v>
          </cell>
          <cell r="Y33" t="str">
            <v>#Calc</v>
          </cell>
          <cell r="Z33" t="str">
            <v>#Calc</v>
          </cell>
          <cell r="AA33" t="str">
            <v>#Calc</v>
          </cell>
          <cell r="AB33" t="str">
            <v>#Calc</v>
          </cell>
          <cell r="AC33" t="str">
            <v>#Calc</v>
          </cell>
          <cell r="AD33" t="str">
            <v>#Calc</v>
          </cell>
          <cell r="AE33" t="str">
            <v>#Calc</v>
          </cell>
          <cell r="AF33" t="str">
            <v>#Calc</v>
          </cell>
          <cell r="AG33" t="str">
            <v>#Calc</v>
          </cell>
        </row>
        <row r="34">
          <cell r="A34" t="str">
            <v>#Calc</v>
          </cell>
          <cell r="B34" t="str">
            <v>#Calc</v>
          </cell>
          <cell r="C34" t="str">
            <v>#Calc</v>
          </cell>
          <cell r="D34" t="str">
            <v>#Calc</v>
          </cell>
          <cell r="E34" t="str">
            <v>#Calc</v>
          </cell>
          <cell r="F34" t="str">
            <v>#Calc</v>
          </cell>
          <cell r="G34" t="str">
            <v>#Calc</v>
          </cell>
          <cell r="H34" t="str">
            <v>#Calc</v>
          </cell>
          <cell r="J34" t="str">
            <v>#Calc</v>
          </cell>
          <cell r="K34" t="str">
            <v>#Calc</v>
          </cell>
          <cell r="L34" t="str">
            <v>#Calc</v>
          </cell>
          <cell r="R34" t="str">
            <v>#Calc</v>
          </cell>
          <cell r="S34" t="str">
            <v>#Calc</v>
          </cell>
          <cell r="T34" t="str">
            <v>#Calc</v>
          </cell>
          <cell r="U34" t="str">
            <v>#Calc</v>
          </cell>
          <cell r="V34" t="str">
            <v>#Calc</v>
          </cell>
          <cell r="W34" t="str">
            <v>#Calc</v>
          </cell>
          <cell r="X34" t="str">
            <v>#Calc</v>
          </cell>
          <cell r="Y34" t="str">
            <v>#Calc</v>
          </cell>
          <cell r="Z34" t="str">
            <v>#Calc</v>
          </cell>
          <cell r="AA34" t="str">
            <v>#Calc</v>
          </cell>
          <cell r="AB34" t="str">
            <v>#Calc</v>
          </cell>
          <cell r="AC34" t="str">
            <v>#Calc</v>
          </cell>
          <cell r="AD34" t="str">
            <v>#Calc</v>
          </cell>
          <cell r="AE34" t="str">
            <v>#Calc</v>
          </cell>
          <cell r="AF34" t="str">
            <v>#Calc</v>
          </cell>
          <cell r="AG34" t="str">
            <v>#Calc</v>
          </cell>
        </row>
        <row r="35">
          <cell r="A35" t="str">
            <v>#Calc</v>
          </cell>
          <cell r="B35" t="str">
            <v>#Calc</v>
          </cell>
          <cell r="C35" t="str">
            <v>#Calc</v>
          </cell>
          <cell r="D35" t="str">
            <v>#Calc</v>
          </cell>
          <cell r="E35" t="str">
            <v>#Calc</v>
          </cell>
          <cell r="F35" t="str">
            <v>#Calc</v>
          </cell>
          <cell r="G35" t="str">
            <v>#Calc</v>
          </cell>
          <cell r="H35" t="str">
            <v>#Calc</v>
          </cell>
          <cell r="J35" t="str">
            <v>#Calc</v>
          </cell>
          <cell r="K35" t="str">
            <v>#Calc</v>
          </cell>
          <cell r="L35" t="str">
            <v>#Calc</v>
          </cell>
          <cell r="R35" t="str">
            <v>#Calc</v>
          </cell>
          <cell r="S35" t="str">
            <v>#Calc</v>
          </cell>
          <cell r="T35" t="str">
            <v>#Calc</v>
          </cell>
          <cell r="U35" t="str">
            <v>#Calc</v>
          </cell>
          <cell r="V35" t="str">
            <v>#Calc</v>
          </cell>
          <cell r="W35" t="str">
            <v>#Calc</v>
          </cell>
          <cell r="X35" t="str">
            <v>#Calc</v>
          </cell>
          <cell r="Y35" t="str">
            <v>#Calc</v>
          </cell>
          <cell r="Z35" t="str">
            <v>#Calc</v>
          </cell>
          <cell r="AA35" t="str">
            <v>#Calc</v>
          </cell>
          <cell r="AB35" t="str">
            <v>#Calc</v>
          </cell>
          <cell r="AC35" t="str">
            <v>#Calc</v>
          </cell>
          <cell r="AD35" t="str">
            <v>#Calc</v>
          </cell>
          <cell r="AE35" t="str">
            <v>#Calc</v>
          </cell>
          <cell r="AF35" t="str">
            <v>#Calc</v>
          </cell>
          <cell r="AG35" t="str">
            <v>#Calc</v>
          </cell>
        </row>
        <row r="36">
          <cell r="A36" t="str">
            <v>#Calc</v>
          </cell>
          <cell r="B36" t="str">
            <v>#Calc</v>
          </cell>
          <cell r="C36" t="str">
            <v>#Calc</v>
          </cell>
          <cell r="D36" t="str">
            <v>#Calc</v>
          </cell>
          <cell r="E36" t="str">
            <v>#Calc</v>
          </cell>
          <cell r="F36" t="str">
            <v>#Calc</v>
          </cell>
          <cell r="G36" t="str">
            <v>#Calc</v>
          </cell>
          <cell r="H36" t="str">
            <v>#Calc</v>
          </cell>
          <cell r="J36" t="str">
            <v>#Calc</v>
          </cell>
          <cell r="K36" t="str">
            <v>#Calc</v>
          </cell>
          <cell r="L36" t="str">
            <v>#Calc</v>
          </cell>
          <cell r="R36" t="str">
            <v>#Calc</v>
          </cell>
          <cell r="S36" t="str">
            <v>#Calc</v>
          </cell>
          <cell r="T36" t="str">
            <v>#Calc</v>
          </cell>
          <cell r="U36" t="str">
            <v>#Calc</v>
          </cell>
          <cell r="V36" t="str">
            <v>#Calc</v>
          </cell>
          <cell r="W36" t="str">
            <v>#Calc</v>
          </cell>
          <cell r="X36" t="str">
            <v>#Calc</v>
          </cell>
          <cell r="Y36" t="str">
            <v>#Calc</v>
          </cell>
          <cell r="Z36" t="str">
            <v>#Calc</v>
          </cell>
          <cell r="AA36" t="str">
            <v>#Calc</v>
          </cell>
          <cell r="AB36" t="str">
            <v>#Calc</v>
          </cell>
          <cell r="AC36" t="str">
            <v>#Calc</v>
          </cell>
          <cell r="AD36" t="str">
            <v>#Calc</v>
          </cell>
          <cell r="AE36" t="str">
            <v>#Calc</v>
          </cell>
          <cell r="AF36" t="str">
            <v>#Calc</v>
          </cell>
          <cell r="AG36" t="str">
            <v>#Calc</v>
          </cell>
        </row>
        <row r="37">
          <cell r="A37" t="str">
            <v>#Calc</v>
          </cell>
          <cell r="B37" t="str">
            <v>#Calc</v>
          </cell>
          <cell r="C37" t="str">
            <v>#Calc</v>
          </cell>
          <cell r="D37" t="str">
            <v>#Calc</v>
          </cell>
          <cell r="E37" t="str">
            <v>#Calc</v>
          </cell>
          <cell r="F37" t="str">
            <v>#Calc</v>
          </cell>
          <cell r="G37" t="str">
            <v>#Calc</v>
          </cell>
          <cell r="H37" t="str">
            <v>#Calc</v>
          </cell>
          <cell r="J37" t="str">
            <v>#Calc</v>
          </cell>
          <cell r="K37" t="str">
            <v>#Calc</v>
          </cell>
          <cell r="L37" t="str">
            <v>#Calc</v>
          </cell>
          <cell r="R37" t="str">
            <v>#Calc</v>
          </cell>
          <cell r="S37" t="str">
            <v>#Calc</v>
          </cell>
          <cell r="T37" t="str">
            <v>#Calc</v>
          </cell>
          <cell r="U37" t="str">
            <v>#Calc</v>
          </cell>
          <cell r="V37" t="str">
            <v>#Calc</v>
          </cell>
          <cell r="W37" t="str">
            <v>#Calc</v>
          </cell>
          <cell r="X37" t="str">
            <v>#Calc</v>
          </cell>
          <cell r="Y37" t="str">
            <v>#Calc</v>
          </cell>
          <cell r="Z37" t="str">
            <v>#Calc</v>
          </cell>
          <cell r="AA37" t="str">
            <v>#Calc</v>
          </cell>
          <cell r="AB37" t="str">
            <v>#Calc</v>
          </cell>
          <cell r="AC37" t="str">
            <v>#Calc</v>
          </cell>
          <cell r="AD37" t="str">
            <v>#Calc</v>
          </cell>
          <cell r="AE37" t="str">
            <v>#Calc</v>
          </cell>
          <cell r="AF37" t="str">
            <v>#Calc</v>
          </cell>
          <cell r="AG37" t="str">
            <v>#Calc</v>
          </cell>
        </row>
        <row r="38">
          <cell r="A38" t="str">
            <v>#Calc</v>
          </cell>
          <cell r="B38" t="str">
            <v>#Calc</v>
          </cell>
          <cell r="C38" t="str">
            <v>#Calc</v>
          </cell>
          <cell r="D38" t="str">
            <v>#Calc</v>
          </cell>
          <cell r="E38" t="str">
            <v>#Calc</v>
          </cell>
          <cell r="F38" t="str">
            <v>#Calc</v>
          </cell>
          <cell r="G38" t="str">
            <v>#Calc</v>
          </cell>
          <cell r="H38" t="str">
            <v>#Calc</v>
          </cell>
          <cell r="J38" t="str">
            <v>#Calc</v>
          </cell>
          <cell r="K38" t="str">
            <v>#Calc</v>
          </cell>
          <cell r="L38" t="str">
            <v>#Calc</v>
          </cell>
          <cell r="R38" t="str">
            <v>#Calc</v>
          </cell>
          <cell r="S38" t="str">
            <v>#Calc</v>
          </cell>
          <cell r="T38" t="str">
            <v>#Calc</v>
          </cell>
          <cell r="U38" t="str">
            <v>#Calc</v>
          </cell>
          <cell r="V38" t="str">
            <v>#Calc</v>
          </cell>
          <cell r="W38" t="str">
            <v>#Calc</v>
          </cell>
          <cell r="X38" t="str">
            <v>#Calc</v>
          </cell>
          <cell r="Y38" t="str">
            <v>#Calc</v>
          </cell>
          <cell r="Z38" t="str">
            <v>#Calc</v>
          </cell>
          <cell r="AA38" t="str">
            <v>#Calc</v>
          </cell>
          <cell r="AB38" t="str">
            <v>#Calc</v>
          </cell>
          <cell r="AC38" t="str">
            <v>#Calc</v>
          </cell>
          <cell r="AD38" t="str">
            <v>#Calc</v>
          </cell>
          <cell r="AE38" t="str">
            <v>#Calc</v>
          </cell>
          <cell r="AF38" t="str">
            <v>#Calc</v>
          </cell>
          <cell r="AG38" t="str">
            <v>#Calc</v>
          </cell>
        </row>
        <row r="39">
          <cell r="A39" t="str">
            <v>#Calc</v>
          </cell>
          <cell r="B39" t="str">
            <v>#Calc</v>
          </cell>
          <cell r="C39" t="str">
            <v>#Calc</v>
          </cell>
          <cell r="D39" t="str">
            <v>#Calc</v>
          </cell>
          <cell r="E39" t="str">
            <v>#Calc</v>
          </cell>
          <cell r="F39" t="str">
            <v>#Calc</v>
          </cell>
          <cell r="G39" t="str">
            <v>#Calc</v>
          </cell>
          <cell r="H39" t="str">
            <v>#Calc</v>
          </cell>
          <cell r="J39" t="str">
            <v>#Calc</v>
          </cell>
          <cell r="K39" t="str">
            <v>#Calc</v>
          </cell>
          <cell r="L39" t="str">
            <v>#Calc</v>
          </cell>
          <cell r="R39" t="str">
            <v>#Calc</v>
          </cell>
          <cell r="S39" t="str">
            <v>#Calc</v>
          </cell>
          <cell r="T39" t="str">
            <v>#Calc</v>
          </cell>
          <cell r="U39" t="str">
            <v>#Calc</v>
          </cell>
          <cell r="V39" t="str">
            <v>#Calc</v>
          </cell>
          <cell r="W39" t="str">
            <v>#Calc</v>
          </cell>
          <cell r="X39" t="str">
            <v>#Calc</v>
          </cell>
          <cell r="Y39" t="str">
            <v>#Calc</v>
          </cell>
          <cell r="Z39" t="str">
            <v>#Calc</v>
          </cell>
          <cell r="AA39" t="str">
            <v>#Calc</v>
          </cell>
          <cell r="AB39" t="str">
            <v>#Calc</v>
          </cell>
          <cell r="AC39" t="str">
            <v>#Calc</v>
          </cell>
          <cell r="AD39" t="str">
            <v>#Calc</v>
          </cell>
          <cell r="AE39" t="str">
            <v>#Calc</v>
          </cell>
          <cell r="AF39" t="str">
            <v>#Calc</v>
          </cell>
          <cell r="AG39" t="str">
            <v>#Calc</v>
          </cell>
        </row>
        <row r="40">
          <cell r="A40" t="str">
            <v>#Calc</v>
          </cell>
          <cell r="B40" t="str">
            <v>#Calc</v>
          </cell>
          <cell r="C40" t="str">
            <v>#Calc</v>
          </cell>
          <cell r="D40" t="str">
            <v>#Calc</v>
          </cell>
          <cell r="E40" t="str">
            <v>#Calc</v>
          </cell>
          <cell r="F40" t="str">
            <v>#Calc</v>
          </cell>
          <cell r="G40" t="str">
            <v>#Calc</v>
          </cell>
          <cell r="H40" t="str">
            <v>#Calc</v>
          </cell>
          <cell r="J40" t="str">
            <v>#Calc</v>
          </cell>
          <cell r="K40" t="str">
            <v>#Calc</v>
          </cell>
          <cell r="L40" t="str">
            <v>#Calc</v>
          </cell>
          <cell r="R40" t="str">
            <v>#Calc</v>
          </cell>
          <cell r="S40" t="str">
            <v>#Calc</v>
          </cell>
          <cell r="T40" t="str">
            <v>#Calc</v>
          </cell>
          <cell r="U40" t="str">
            <v>#Calc</v>
          </cell>
          <cell r="V40" t="str">
            <v>#Calc</v>
          </cell>
          <cell r="W40" t="str">
            <v>#Calc</v>
          </cell>
          <cell r="X40" t="str">
            <v>#Calc</v>
          </cell>
          <cell r="Y40" t="str">
            <v>#Calc</v>
          </cell>
          <cell r="Z40" t="str">
            <v>#Calc</v>
          </cell>
          <cell r="AA40" t="str">
            <v>#Calc</v>
          </cell>
          <cell r="AB40" t="str">
            <v>#Calc</v>
          </cell>
          <cell r="AC40" t="str">
            <v>#Calc</v>
          </cell>
          <cell r="AD40" t="str">
            <v>#Calc</v>
          </cell>
          <cell r="AE40" t="str">
            <v>#Calc</v>
          </cell>
          <cell r="AF40" t="str">
            <v>#Calc</v>
          </cell>
          <cell r="AG40" t="str">
            <v>#Calc</v>
          </cell>
        </row>
        <row r="41">
          <cell r="A41" t="str">
            <v>#Calc</v>
          </cell>
          <cell r="B41" t="str">
            <v>#Calc</v>
          </cell>
          <cell r="C41" t="str">
            <v>#Calc</v>
          </cell>
          <cell r="D41" t="str">
            <v>#Calc</v>
          </cell>
          <cell r="E41" t="str">
            <v>#Calc</v>
          </cell>
          <cell r="F41" t="str">
            <v>#Calc</v>
          </cell>
          <cell r="G41" t="str">
            <v>#Calc</v>
          </cell>
          <cell r="H41" t="str">
            <v>#Calc</v>
          </cell>
          <cell r="J41" t="str">
            <v>#Calc</v>
          </cell>
          <cell r="K41" t="str">
            <v>#Calc</v>
          </cell>
          <cell r="L41" t="str">
            <v>#Calc</v>
          </cell>
          <cell r="R41" t="str">
            <v>#Calc</v>
          </cell>
          <cell r="S41" t="str">
            <v>#Calc</v>
          </cell>
          <cell r="T41" t="str">
            <v>#Calc</v>
          </cell>
          <cell r="U41" t="str">
            <v>#Calc</v>
          </cell>
          <cell r="V41" t="str">
            <v>#Calc</v>
          </cell>
          <cell r="W41" t="str">
            <v>#Calc</v>
          </cell>
          <cell r="X41" t="str">
            <v>#Calc</v>
          </cell>
          <cell r="Y41" t="str">
            <v>#Calc</v>
          </cell>
          <cell r="Z41" t="str">
            <v>#Calc</v>
          </cell>
          <cell r="AA41" t="str">
            <v>#Calc</v>
          </cell>
          <cell r="AB41" t="str">
            <v>#Calc</v>
          </cell>
          <cell r="AC41" t="str">
            <v>#Calc</v>
          </cell>
          <cell r="AD41" t="str">
            <v>#Calc</v>
          </cell>
          <cell r="AE41" t="str">
            <v>#Calc</v>
          </cell>
          <cell r="AF41" t="str">
            <v>#Calc</v>
          </cell>
          <cell r="AG41" t="str">
            <v>#Calc</v>
          </cell>
        </row>
        <row r="42">
          <cell r="A42" t="str">
            <v>#Calc</v>
          </cell>
          <cell r="B42" t="str">
            <v>#Calc</v>
          </cell>
          <cell r="C42" t="str">
            <v>#Calc</v>
          </cell>
          <cell r="D42" t="str">
            <v>#Calc</v>
          </cell>
          <cell r="E42" t="str">
            <v>#Calc</v>
          </cell>
          <cell r="F42" t="str">
            <v>#Calc</v>
          </cell>
          <cell r="G42" t="str">
            <v>#Calc</v>
          </cell>
          <cell r="H42" t="str">
            <v>#Calc</v>
          </cell>
          <cell r="J42" t="str">
            <v>#Calc</v>
          </cell>
          <cell r="K42" t="str">
            <v>#Calc</v>
          </cell>
          <cell r="L42" t="str">
            <v>#Calc</v>
          </cell>
          <cell r="R42" t="str">
            <v>#Calc</v>
          </cell>
          <cell r="S42" t="str">
            <v>#Calc</v>
          </cell>
          <cell r="T42" t="str">
            <v>#Calc</v>
          </cell>
          <cell r="U42" t="str">
            <v>#Calc</v>
          </cell>
          <cell r="V42" t="str">
            <v>#Calc</v>
          </cell>
          <cell r="W42" t="str">
            <v>#Calc</v>
          </cell>
          <cell r="X42" t="str">
            <v>#Calc</v>
          </cell>
          <cell r="Y42" t="str">
            <v>#Calc</v>
          </cell>
          <cell r="Z42" t="str">
            <v>#Calc</v>
          </cell>
          <cell r="AA42" t="str">
            <v>#Calc</v>
          </cell>
          <cell r="AB42" t="str">
            <v>#Calc</v>
          </cell>
          <cell r="AC42" t="str">
            <v>#Calc</v>
          </cell>
          <cell r="AD42" t="str">
            <v>#Calc</v>
          </cell>
          <cell r="AE42" t="str">
            <v>#Calc</v>
          </cell>
          <cell r="AF42" t="str">
            <v>#Calc</v>
          </cell>
          <cell r="AG42" t="str">
            <v>#Calc</v>
          </cell>
        </row>
        <row r="43">
          <cell r="A43" t="str">
            <v>#Calc</v>
          </cell>
          <cell r="B43" t="str">
            <v>#Calc</v>
          </cell>
          <cell r="C43" t="str">
            <v>#Calc</v>
          </cell>
          <cell r="D43" t="str">
            <v>#Calc</v>
          </cell>
          <cell r="E43" t="str">
            <v>#Calc</v>
          </cell>
          <cell r="F43" t="str">
            <v>#Calc</v>
          </cell>
          <cell r="G43" t="str">
            <v>#Calc</v>
          </cell>
          <cell r="H43" t="str">
            <v>#Calc</v>
          </cell>
          <cell r="J43" t="str">
            <v>#Calc</v>
          </cell>
          <cell r="K43" t="str">
            <v>#Calc</v>
          </cell>
          <cell r="L43" t="str">
            <v>#Calc</v>
          </cell>
          <cell r="R43" t="str">
            <v>#Calc</v>
          </cell>
          <cell r="S43" t="str">
            <v>#Calc</v>
          </cell>
          <cell r="T43" t="str">
            <v>#Calc</v>
          </cell>
          <cell r="U43" t="str">
            <v>#Calc</v>
          </cell>
          <cell r="V43" t="str">
            <v>#Calc</v>
          </cell>
          <cell r="W43" t="str">
            <v>#Calc</v>
          </cell>
          <cell r="X43" t="str">
            <v>#Calc</v>
          </cell>
          <cell r="Y43" t="str">
            <v>#Calc</v>
          </cell>
          <cell r="Z43" t="str">
            <v>#Calc</v>
          </cell>
          <cell r="AA43" t="str">
            <v>#Calc</v>
          </cell>
          <cell r="AB43" t="str">
            <v>#Calc</v>
          </cell>
          <cell r="AC43" t="str">
            <v>#Calc</v>
          </cell>
          <cell r="AD43" t="str">
            <v>#Calc</v>
          </cell>
          <cell r="AE43" t="str">
            <v>#Calc</v>
          </cell>
          <cell r="AF43" t="str">
            <v>#Calc</v>
          </cell>
          <cell r="AG43" t="str">
            <v>#Calc</v>
          </cell>
        </row>
        <row r="44">
          <cell r="A44" t="str">
            <v>#Calc</v>
          </cell>
          <cell r="B44" t="str">
            <v>#Calc</v>
          </cell>
          <cell r="C44" t="str">
            <v>#Calc</v>
          </cell>
          <cell r="D44" t="str">
            <v>#Calc</v>
          </cell>
          <cell r="E44" t="str">
            <v>#Calc</v>
          </cell>
          <cell r="F44" t="str">
            <v>#Calc</v>
          </cell>
          <cell r="G44" t="str">
            <v>#Calc</v>
          </cell>
          <cell r="H44" t="str">
            <v>#Calc</v>
          </cell>
          <cell r="J44" t="str">
            <v>#Calc</v>
          </cell>
          <cell r="K44" t="str">
            <v>#Calc</v>
          </cell>
          <cell r="L44" t="str">
            <v>#Calc</v>
          </cell>
          <cell r="R44" t="str">
            <v>#Calc</v>
          </cell>
          <cell r="S44" t="str">
            <v>#Calc</v>
          </cell>
          <cell r="T44" t="str">
            <v>#Calc</v>
          </cell>
          <cell r="U44" t="str">
            <v>#Calc</v>
          </cell>
          <cell r="V44" t="str">
            <v>#Calc</v>
          </cell>
          <cell r="W44" t="str">
            <v>#Calc</v>
          </cell>
          <cell r="X44" t="str">
            <v>#Calc</v>
          </cell>
          <cell r="Y44" t="str">
            <v>#Calc</v>
          </cell>
          <cell r="Z44" t="str">
            <v>#Calc</v>
          </cell>
          <cell r="AA44" t="str">
            <v>#Calc</v>
          </cell>
          <cell r="AB44" t="str">
            <v>#Calc</v>
          </cell>
          <cell r="AC44" t="str">
            <v>#Calc</v>
          </cell>
          <cell r="AD44" t="str">
            <v>#Calc</v>
          </cell>
          <cell r="AE44" t="str">
            <v>#Calc</v>
          </cell>
          <cell r="AF44" t="str">
            <v>#Calc</v>
          </cell>
          <cell r="AG44" t="str">
            <v>#Calc</v>
          </cell>
        </row>
        <row r="45">
          <cell r="A45" t="str">
            <v>#Calc</v>
          </cell>
          <cell r="B45" t="str">
            <v>#Calc</v>
          </cell>
          <cell r="C45" t="str">
            <v>#Calc</v>
          </cell>
          <cell r="D45" t="str">
            <v>#Calc</v>
          </cell>
          <cell r="E45" t="str">
            <v>#Calc</v>
          </cell>
          <cell r="F45" t="str">
            <v>#Calc</v>
          </cell>
          <cell r="G45" t="str">
            <v>#Calc</v>
          </cell>
          <cell r="H45" t="str">
            <v>#Calc</v>
          </cell>
          <cell r="J45" t="str">
            <v>#Calc</v>
          </cell>
          <cell r="K45" t="str">
            <v>#Calc</v>
          </cell>
          <cell r="L45" t="str">
            <v>#Calc</v>
          </cell>
          <cell r="R45" t="str">
            <v>#Calc</v>
          </cell>
          <cell r="S45" t="str">
            <v>#Calc</v>
          </cell>
          <cell r="T45" t="str">
            <v>#Calc</v>
          </cell>
          <cell r="U45" t="str">
            <v>#Calc</v>
          </cell>
          <cell r="V45" t="str">
            <v>#Calc</v>
          </cell>
          <cell r="W45" t="str">
            <v>#Calc</v>
          </cell>
          <cell r="X45" t="str">
            <v>#Calc</v>
          </cell>
          <cell r="Y45" t="str">
            <v>#Calc</v>
          </cell>
          <cell r="Z45" t="str">
            <v>#Calc</v>
          </cell>
          <cell r="AA45" t="str">
            <v>#Calc</v>
          </cell>
          <cell r="AB45" t="str">
            <v>#Calc</v>
          </cell>
          <cell r="AC45" t="str">
            <v>#Calc</v>
          </cell>
          <cell r="AD45" t="str">
            <v>#Calc</v>
          </cell>
          <cell r="AE45" t="str">
            <v>#Calc</v>
          </cell>
          <cell r="AF45" t="str">
            <v>#Calc</v>
          </cell>
          <cell r="AG45" t="str">
            <v>#Calc</v>
          </cell>
        </row>
        <row r="46">
          <cell r="A46" t="str">
            <v>#Calc</v>
          </cell>
          <cell r="B46" t="str">
            <v>#Calc</v>
          </cell>
          <cell r="C46" t="str">
            <v>#Calc</v>
          </cell>
          <cell r="D46" t="str">
            <v>#Calc</v>
          </cell>
          <cell r="E46" t="str">
            <v>#Calc</v>
          </cell>
          <cell r="F46" t="str">
            <v>#Calc</v>
          </cell>
          <cell r="G46" t="str">
            <v>#Calc</v>
          </cell>
          <cell r="H46" t="str">
            <v>#Calc</v>
          </cell>
          <cell r="J46" t="str">
            <v>#Calc</v>
          </cell>
          <cell r="K46" t="str">
            <v>#Calc</v>
          </cell>
          <cell r="L46" t="str">
            <v>#Calc</v>
          </cell>
          <cell r="R46" t="str">
            <v>#Calc</v>
          </cell>
          <cell r="S46" t="str">
            <v>#Calc</v>
          </cell>
          <cell r="T46" t="str">
            <v>#Calc</v>
          </cell>
          <cell r="U46" t="str">
            <v>#Calc</v>
          </cell>
          <cell r="V46" t="str">
            <v>#Calc</v>
          </cell>
          <cell r="W46" t="str">
            <v>#Calc</v>
          </cell>
          <cell r="X46" t="str">
            <v>#Calc</v>
          </cell>
          <cell r="Y46" t="str">
            <v>#Calc</v>
          </cell>
          <cell r="Z46" t="str">
            <v>#Calc</v>
          </cell>
          <cell r="AA46" t="str">
            <v>#Calc</v>
          </cell>
          <cell r="AB46" t="str">
            <v>#Calc</v>
          </cell>
          <cell r="AC46" t="str">
            <v>#Calc</v>
          </cell>
          <cell r="AD46" t="str">
            <v>#Calc</v>
          </cell>
          <cell r="AE46" t="str">
            <v>#Calc</v>
          </cell>
          <cell r="AF46" t="str">
            <v>#Calc</v>
          </cell>
          <cell r="AG46" t="str">
            <v>#Calc</v>
          </cell>
        </row>
        <row r="47">
          <cell r="A47" t="str">
            <v>#Calc</v>
          </cell>
          <cell r="B47" t="str">
            <v>#Calc</v>
          </cell>
          <cell r="C47" t="str">
            <v>#Calc</v>
          </cell>
          <cell r="D47" t="str">
            <v>#Calc</v>
          </cell>
          <cell r="E47" t="str">
            <v>#Calc</v>
          </cell>
          <cell r="F47" t="str">
            <v>#Calc</v>
          </cell>
          <cell r="G47" t="str">
            <v>#Calc</v>
          </cell>
          <cell r="H47" t="str">
            <v>#Calc</v>
          </cell>
          <cell r="J47" t="str">
            <v>#Calc</v>
          </cell>
          <cell r="K47" t="str">
            <v>#Calc</v>
          </cell>
          <cell r="L47" t="str">
            <v>#Calc</v>
          </cell>
          <cell r="R47" t="str">
            <v>#Calc</v>
          </cell>
          <cell r="S47" t="str">
            <v>#Calc</v>
          </cell>
          <cell r="T47" t="str">
            <v>#Calc</v>
          </cell>
          <cell r="U47" t="str">
            <v>#Calc</v>
          </cell>
          <cell r="V47" t="str">
            <v>#Calc</v>
          </cell>
          <cell r="W47" t="str">
            <v>#Calc</v>
          </cell>
          <cell r="X47" t="str">
            <v>#Calc</v>
          </cell>
          <cell r="Y47" t="str">
            <v>#Calc</v>
          </cell>
          <cell r="Z47" t="str">
            <v>#Calc</v>
          </cell>
          <cell r="AA47" t="str">
            <v>#Calc</v>
          </cell>
          <cell r="AB47" t="str">
            <v>#Calc</v>
          </cell>
          <cell r="AC47" t="str">
            <v>#Calc</v>
          </cell>
          <cell r="AD47" t="str">
            <v>#Calc</v>
          </cell>
          <cell r="AE47" t="str">
            <v>#Calc</v>
          </cell>
          <cell r="AF47" t="str">
            <v>#Calc</v>
          </cell>
          <cell r="AG47" t="str">
            <v>#Calc</v>
          </cell>
        </row>
        <row r="48">
          <cell r="A48" t="str">
            <v>#Calc</v>
          </cell>
          <cell r="B48" t="str">
            <v>#Calc</v>
          </cell>
          <cell r="C48" t="str">
            <v>#Calc</v>
          </cell>
          <cell r="D48" t="str">
            <v>#Calc</v>
          </cell>
          <cell r="E48" t="str">
            <v>#Calc</v>
          </cell>
          <cell r="F48" t="str">
            <v>#Calc</v>
          </cell>
          <cell r="G48" t="str">
            <v>#Calc</v>
          </cell>
          <cell r="H48" t="str">
            <v>#Calc</v>
          </cell>
          <cell r="J48" t="str">
            <v>#Calc</v>
          </cell>
          <cell r="K48" t="str">
            <v>#Calc</v>
          </cell>
          <cell r="L48" t="str">
            <v>#Calc</v>
          </cell>
          <cell r="R48" t="str">
            <v>#Calc</v>
          </cell>
          <cell r="S48" t="str">
            <v>#Calc</v>
          </cell>
          <cell r="T48" t="str">
            <v>#Calc</v>
          </cell>
          <cell r="U48" t="str">
            <v>#Calc</v>
          </cell>
          <cell r="V48" t="str">
            <v>#Calc</v>
          </cell>
          <cell r="W48" t="str">
            <v>#Calc</v>
          </cell>
          <cell r="X48" t="str">
            <v>#Calc</v>
          </cell>
          <cell r="Y48" t="str">
            <v>#Calc</v>
          </cell>
          <cell r="Z48" t="str">
            <v>#Calc</v>
          </cell>
          <cell r="AA48" t="str">
            <v>#Calc</v>
          </cell>
          <cell r="AB48" t="str">
            <v>#Calc</v>
          </cell>
          <cell r="AC48" t="str">
            <v>#Calc</v>
          </cell>
          <cell r="AD48" t="str">
            <v>#Calc</v>
          </cell>
          <cell r="AE48" t="str">
            <v>#Calc</v>
          </cell>
          <cell r="AF48" t="str">
            <v>#Calc</v>
          </cell>
          <cell r="AG48" t="str">
            <v>#Calc</v>
          </cell>
        </row>
        <row r="49">
          <cell r="A49" t="str">
            <v>#Calc</v>
          </cell>
          <cell r="B49" t="str">
            <v>#Calc</v>
          </cell>
          <cell r="C49" t="str">
            <v>#Calc</v>
          </cell>
          <cell r="D49" t="str">
            <v>#Calc</v>
          </cell>
          <cell r="E49" t="str">
            <v>#Calc</v>
          </cell>
          <cell r="F49" t="str">
            <v>#Calc</v>
          </cell>
          <cell r="G49" t="str">
            <v>#Calc</v>
          </cell>
          <cell r="H49" t="str">
            <v>#Calc</v>
          </cell>
          <cell r="J49" t="str">
            <v>#Calc</v>
          </cell>
          <cell r="K49" t="str">
            <v>#Calc</v>
          </cell>
          <cell r="L49" t="str">
            <v>#Calc</v>
          </cell>
          <cell r="R49" t="str">
            <v>#Calc</v>
          </cell>
          <cell r="S49" t="str">
            <v>#Calc</v>
          </cell>
          <cell r="T49" t="str">
            <v>#Calc</v>
          </cell>
          <cell r="U49" t="str">
            <v>#Calc</v>
          </cell>
          <cell r="V49" t="str">
            <v>#Calc</v>
          </cell>
          <cell r="W49" t="str">
            <v>#Calc</v>
          </cell>
          <cell r="X49" t="str">
            <v>#Calc</v>
          </cell>
          <cell r="Y49" t="str">
            <v>#Calc</v>
          </cell>
          <cell r="Z49" t="str">
            <v>#Calc</v>
          </cell>
          <cell r="AA49" t="str">
            <v>#Calc</v>
          </cell>
          <cell r="AB49" t="str">
            <v>#Calc</v>
          </cell>
          <cell r="AC49" t="str">
            <v>#Calc</v>
          </cell>
          <cell r="AD49" t="str">
            <v>#Calc</v>
          </cell>
          <cell r="AE49" t="str">
            <v>#Calc</v>
          </cell>
          <cell r="AF49" t="str">
            <v>#Calc</v>
          </cell>
          <cell r="AG49" t="str">
            <v>#Calc</v>
          </cell>
        </row>
        <row r="50">
          <cell r="A50" t="str">
            <v>#Calc</v>
          </cell>
          <cell r="B50" t="str">
            <v>#Calc</v>
          </cell>
          <cell r="C50" t="str">
            <v>#Calc</v>
          </cell>
          <cell r="D50" t="str">
            <v>#Calc</v>
          </cell>
          <cell r="E50" t="str">
            <v>#Calc</v>
          </cell>
          <cell r="F50" t="str">
            <v>#Calc</v>
          </cell>
          <cell r="G50" t="str">
            <v>#Calc</v>
          </cell>
          <cell r="H50" t="str">
            <v>#Calc</v>
          </cell>
          <cell r="J50" t="str">
            <v>#Calc</v>
          </cell>
          <cell r="K50" t="str">
            <v>#Calc</v>
          </cell>
          <cell r="L50" t="str">
            <v>#Calc</v>
          </cell>
          <cell r="R50" t="str">
            <v>#Calc</v>
          </cell>
          <cell r="S50" t="str">
            <v>#Calc</v>
          </cell>
          <cell r="T50" t="str">
            <v>#Calc</v>
          </cell>
          <cell r="U50" t="str">
            <v>#Calc</v>
          </cell>
          <cell r="V50" t="str">
            <v>#Calc</v>
          </cell>
          <cell r="W50" t="str">
            <v>#Calc</v>
          </cell>
          <cell r="X50" t="str">
            <v>#Calc</v>
          </cell>
          <cell r="Y50" t="str">
            <v>#Calc</v>
          </cell>
          <cell r="Z50" t="str">
            <v>#Calc</v>
          </cell>
          <cell r="AA50" t="str">
            <v>#Calc</v>
          </cell>
          <cell r="AB50" t="str">
            <v>#Calc</v>
          </cell>
          <cell r="AC50" t="str">
            <v>#Calc</v>
          </cell>
          <cell r="AD50" t="str">
            <v>#Calc</v>
          </cell>
          <cell r="AE50" t="str">
            <v>#Calc</v>
          </cell>
          <cell r="AF50" t="str">
            <v>#Calc</v>
          </cell>
          <cell r="AG50" t="str">
            <v>#Calc</v>
          </cell>
        </row>
        <row r="51">
          <cell r="A51" t="str">
            <v>#Calc</v>
          </cell>
          <cell r="B51" t="str">
            <v>#Calc</v>
          </cell>
          <cell r="C51" t="str">
            <v>#Calc</v>
          </cell>
          <cell r="D51" t="str">
            <v>#Calc</v>
          </cell>
          <cell r="E51" t="str">
            <v>#Calc</v>
          </cell>
          <cell r="F51" t="str">
            <v>#Calc</v>
          </cell>
          <cell r="G51" t="str">
            <v>#Calc</v>
          </cell>
          <cell r="H51" t="str">
            <v>#Calc</v>
          </cell>
          <cell r="J51" t="str">
            <v>#Calc</v>
          </cell>
          <cell r="K51" t="str">
            <v>#Calc</v>
          </cell>
          <cell r="L51" t="str">
            <v>#Calc</v>
          </cell>
          <cell r="R51" t="str">
            <v>#Calc</v>
          </cell>
          <cell r="S51" t="str">
            <v>#Calc</v>
          </cell>
          <cell r="T51" t="str">
            <v>#Calc</v>
          </cell>
          <cell r="U51" t="str">
            <v>#Calc</v>
          </cell>
          <cell r="V51" t="str">
            <v>#Calc</v>
          </cell>
          <cell r="W51" t="str">
            <v>#Calc</v>
          </cell>
          <cell r="X51" t="str">
            <v>#Calc</v>
          </cell>
          <cell r="Y51" t="str">
            <v>#Calc</v>
          </cell>
          <cell r="Z51" t="str">
            <v>#Calc</v>
          </cell>
          <cell r="AA51" t="str">
            <v>#Calc</v>
          </cell>
          <cell r="AB51" t="str">
            <v>#Calc</v>
          </cell>
          <cell r="AC51" t="str">
            <v>#Calc</v>
          </cell>
          <cell r="AD51" t="str">
            <v>#Calc</v>
          </cell>
          <cell r="AE51" t="str">
            <v>#Calc</v>
          </cell>
          <cell r="AF51" t="str">
            <v>#Calc</v>
          </cell>
          <cell r="AG51" t="str">
            <v>#Calc</v>
          </cell>
        </row>
        <row r="52">
          <cell r="A52" t="str">
            <v>#Calc</v>
          </cell>
          <cell r="B52" t="str">
            <v>#Calc</v>
          </cell>
          <cell r="C52" t="str">
            <v>#Calc</v>
          </cell>
          <cell r="D52" t="str">
            <v>#Calc</v>
          </cell>
          <cell r="E52" t="str">
            <v>#Calc</v>
          </cell>
          <cell r="F52" t="str">
            <v>#Calc</v>
          </cell>
          <cell r="G52" t="str">
            <v>#Calc</v>
          </cell>
          <cell r="H52" t="str">
            <v>#Calc</v>
          </cell>
          <cell r="J52" t="str">
            <v>#Calc</v>
          </cell>
          <cell r="K52" t="str">
            <v>#Calc</v>
          </cell>
          <cell r="L52" t="str">
            <v>#Calc</v>
          </cell>
          <cell r="R52" t="str">
            <v>#Calc</v>
          </cell>
          <cell r="S52" t="str">
            <v>#Calc</v>
          </cell>
          <cell r="T52" t="str">
            <v>#Calc</v>
          </cell>
          <cell r="U52" t="str">
            <v>#Calc</v>
          </cell>
          <cell r="V52" t="str">
            <v>#Calc</v>
          </cell>
          <cell r="W52" t="str">
            <v>#Calc</v>
          </cell>
          <cell r="X52" t="str">
            <v>#Calc</v>
          </cell>
          <cell r="Y52" t="str">
            <v>#Calc</v>
          </cell>
          <cell r="Z52" t="str">
            <v>#Calc</v>
          </cell>
          <cell r="AA52" t="str">
            <v>#Calc</v>
          </cell>
          <cell r="AB52" t="str">
            <v>#Calc</v>
          </cell>
          <cell r="AC52" t="str">
            <v>#Calc</v>
          </cell>
          <cell r="AD52" t="str">
            <v>#Calc</v>
          </cell>
          <cell r="AE52" t="str">
            <v>#Calc</v>
          </cell>
          <cell r="AF52" t="str">
            <v>#Calc</v>
          </cell>
          <cell r="AG52" t="str">
            <v>#Calc</v>
          </cell>
        </row>
        <row r="53">
          <cell r="A53" t="str">
            <v>#Calc</v>
          </cell>
          <cell r="B53" t="str">
            <v>#Calc</v>
          </cell>
          <cell r="C53" t="str">
            <v>#Calc</v>
          </cell>
          <cell r="D53" t="str">
            <v>#Calc</v>
          </cell>
          <cell r="E53" t="str">
            <v>#Calc</v>
          </cell>
          <cell r="F53" t="str">
            <v>#Calc</v>
          </cell>
          <cell r="G53" t="str">
            <v>#Calc</v>
          </cell>
          <cell r="H53" t="str">
            <v>#Calc</v>
          </cell>
          <cell r="J53" t="str">
            <v>#Calc</v>
          </cell>
          <cell r="K53" t="str">
            <v>#Calc</v>
          </cell>
          <cell r="L53" t="str">
            <v>#Calc</v>
          </cell>
          <cell r="R53" t="str">
            <v>#Calc</v>
          </cell>
          <cell r="S53" t="str">
            <v>#Calc</v>
          </cell>
          <cell r="T53" t="str">
            <v>#Calc</v>
          </cell>
          <cell r="U53" t="str">
            <v>#Calc</v>
          </cell>
          <cell r="V53" t="str">
            <v>#Calc</v>
          </cell>
          <cell r="W53" t="str">
            <v>#Calc</v>
          </cell>
          <cell r="X53" t="str">
            <v>#Calc</v>
          </cell>
          <cell r="Y53" t="str">
            <v>#Calc</v>
          </cell>
          <cell r="Z53" t="str">
            <v>#Calc</v>
          </cell>
          <cell r="AA53" t="str">
            <v>#Calc</v>
          </cell>
          <cell r="AB53" t="str">
            <v>#Calc</v>
          </cell>
          <cell r="AC53" t="str">
            <v>#Calc</v>
          </cell>
          <cell r="AD53" t="str">
            <v>#Calc</v>
          </cell>
          <cell r="AE53" t="str">
            <v>#Calc</v>
          </cell>
          <cell r="AF53" t="str">
            <v>#Calc</v>
          </cell>
          <cell r="AG53" t="str">
            <v>#Calc</v>
          </cell>
        </row>
        <row r="54">
          <cell r="A54" t="str">
            <v>#Calc</v>
          </cell>
          <cell r="B54" t="str">
            <v>#Calc</v>
          </cell>
          <cell r="C54" t="str">
            <v>#Calc</v>
          </cell>
          <cell r="D54" t="str">
            <v>#Calc</v>
          </cell>
          <cell r="E54" t="str">
            <v>#Calc</v>
          </cell>
          <cell r="F54" t="str">
            <v>#Calc</v>
          </cell>
          <cell r="G54" t="str">
            <v>#Calc</v>
          </cell>
          <cell r="H54" t="str">
            <v>#Calc</v>
          </cell>
          <cell r="J54" t="str">
            <v>#Calc</v>
          </cell>
          <cell r="K54" t="str">
            <v>#Calc</v>
          </cell>
          <cell r="L54" t="str">
            <v>#Calc</v>
          </cell>
          <cell r="R54" t="str">
            <v>#Calc</v>
          </cell>
          <cell r="S54" t="str">
            <v>#Calc</v>
          </cell>
          <cell r="T54" t="str">
            <v>#Calc</v>
          </cell>
          <cell r="U54" t="str">
            <v>#Calc</v>
          </cell>
          <cell r="V54" t="str">
            <v>#Calc</v>
          </cell>
          <cell r="W54" t="str">
            <v>#Calc</v>
          </cell>
          <cell r="X54" t="str">
            <v>#Calc</v>
          </cell>
          <cell r="Y54" t="str">
            <v>#Calc</v>
          </cell>
          <cell r="Z54" t="str">
            <v>#Calc</v>
          </cell>
          <cell r="AA54" t="str">
            <v>#Calc</v>
          </cell>
          <cell r="AB54" t="str">
            <v>#Calc</v>
          </cell>
          <cell r="AC54" t="str">
            <v>#Calc</v>
          </cell>
          <cell r="AD54" t="str">
            <v>#Calc</v>
          </cell>
          <cell r="AE54" t="str">
            <v>#Calc</v>
          </cell>
          <cell r="AF54" t="str">
            <v>#Calc</v>
          </cell>
          <cell r="AG54" t="str">
            <v>#Calc</v>
          </cell>
        </row>
        <row r="55">
          <cell r="A55" t="str">
            <v>#Calc</v>
          </cell>
          <cell r="B55" t="str">
            <v>#Calc</v>
          </cell>
          <cell r="C55" t="str">
            <v>#Calc</v>
          </cell>
          <cell r="D55" t="str">
            <v>#Calc</v>
          </cell>
          <cell r="E55" t="str">
            <v>#Calc</v>
          </cell>
          <cell r="F55" t="str">
            <v>#Calc</v>
          </cell>
          <cell r="G55" t="str">
            <v>#Calc</v>
          </cell>
          <cell r="H55" t="str">
            <v>#Calc</v>
          </cell>
          <cell r="J55" t="str">
            <v>#Calc</v>
          </cell>
          <cell r="K55" t="str">
            <v>#Calc</v>
          </cell>
          <cell r="L55" t="str">
            <v>#Calc</v>
          </cell>
          <cell r="R55" t="str">
            <v>#Calc</v>
          </cell>
          <cell r="S55" t="str">
            <v>#Calc</v>
          </cell>
          <cell r="T55" t="str">
            <v>#Calc</v>
          </cell>
          <cell r="U55" t="str">
            <v>#Calc</v>
          </cell>
          <cell r="V55" t="str">
            <v>#Calc</v>
          </cell>
          <cell r="W55" t="str">
            <v>#Calc</v>
          </cell>
          <cell r="X55" t="str">
            <v>#Calc</v>
          </cell>
          <cell r="Y55" t="str">
            <v>#Calc</v>
          </cell>
          <cell r="Z55" t="str">
            <v>#Calc</v>
          </cell>
          <cell r="AA55" t="str">
            <v>#Calc</v>
          </cell>
          <cell r="AB55" t="str">
            <v>#Calc</v>
          </cell>
          <cell r="AC55" t="str">
            <v>#Calc</v>
          </cell>
          <cell r="AD55" t="str">
            <v>#Calc</v>
          </cell>
          <cell r="AE55" t="str">
            <v>#Calc</v>
          </cell>
          <cell r="AF55" t="str">
            <v>#Calc</v>
          </cell>
          <cell r="AG55" t="str">
            <v>#Calc</v>
          </cell>
        </row>
        <row r="56">
          <cell r="A56" t="str">
            <v>#Calc</v>
          </cell>
          <cell r="B56" t="str">
            <v>#Calc</v>
          </cell>
          <cell r="C56" t="str">
            <v>#Calc</v>
          </cell>
          <cell r="D56" t="str">
            <v>#Calc</v>
          </cell>
          <cell r="E56" t="str">
            <v>#Calc</v>
          </cell>
          <cell r="F56" t="str">
            <v>#Calc</v>
          </cell>
          <cell r="G56" t="str">
            <v>#Calc</v>
          </cell>
          <cell r="H56" t="str">
            <v>#Calc</v>
          </cell>
          <cell r="J56" t="str">
            <v>#Calc</v>
          </cell>
          <cell r="K56" t="str">
            <v>#Calc</v>
          </cell>
          <cell r="L56" t="str">
            <v>#Calc</v>
          </cell>
          <cell r="R56" t="str">
            <v>#Calc</v>
          </cell>
          <cell r="S56" t="str">
            <v>#Calc</v>
          </cell>
          <cell r="T56" t="str">
            <v>#Calc</v>
          </cell>
          <cell r="U56" t="str">
            <v>#Calc</v>
          </cell>
          <cell r="V56" t="str">
            <v>#Calc</v>
          </cell>
          <cell r="W56" t="str">
            <v>#Calc</v>
          </cell>
          <cell r="X56" t="str">
            <v>#Calc</v>
          </cell>
          <cell r="Y56" t="str">
            <v>#Calc</v>
          </cell>
          <cell r="Z56" t="str">
            <v>#Calc</v>
          </cell>
          <cell r="AA56" t="str">
            <v>#Calc</v>
          </cell>
          <cell r="AB56" t="str">
            <v>#Calc</v>
          </cell>
          <cell r="AC56" t="str">
            <v>#Calc</v>
          </cell>
          <cell r="AD56" t="str">
            <v>#Calc</v>
          </cell>
          <cell r="AE56" t="str">
            <v>#Calc</v>
          </cell>
          <cell r="AF56" t="str">
            <v>#Calc</v>
          </cell>
          <cell r="AG56" t="str">
            <v>#Calc</v>
          </cell>
        </row>
        <row r="57">
          <cell r="A57" t="str">
            <v>#Calc</v>
          </cell>
          <cell r="B57" t="str">
            <v>#Calc</v>
          </cell>
          <cell r="C57" t="str">
            <v>#Calc</v>
          </cell>
          <cell r="D57" t="str">
            <v>#Calc</v>
          </cell>
          <cell r="E57" t="str">
            <v>#Calc</v>
          </cell>
          <cell r="F57" t="str">
            <v>#Calc</v>
          </cell>
          <cell r="G57" t="str">
            <v>#Calc</v>
          </cell>
          <cell r="H57" t="str">
            <v>#Calc</v>
          </cell>
          <cell r="J57" t="str">
            <v>#Calc</v>
          </cell>
          <cell r="K57" t="str">
            <v>#Calc</v>
          </cell>
          <cell r="L57" t="str">
            <v>#Calc</v>
          </cell>
          <cell r="R57" t="str">
            <v>#Calc</v>
          </cell>
          <cell r="S57" t="str">
            <v>#Calc</v>
          </cell>
          <cell r="T57" t="str">
            <v>#Calc</v>
          </cell>
          <cell r="U57" t="str">
            <v>#Calc</v>
          </cell>
          <cell r="V57" t="str">
            <v>#Calc</v>
          </cell>
          <cell r="W57" t="str">
            <v>#Calc</v>
          </cell>
          <cell r="X57" t="str">
            <v>#Calc</v>
          </cell>
          <cell r="Y57" t="str">
            <v>#Calc</v>
          </cell>
          <cell r="Z57" t="str">
            <v>#Calc</v>
          </cell>
          <cell r="AA57" t="str">
            <v>#Calc</v>
          </cell>
          <cell r="AB57" t="str">
            <v>#Calc</v>
          </cell>
          <cell r="AC57" t="str">
            <v>#Calc</v>
          </cell>
          <cell r="AD57" t="str">
            <v>#Calc</v>
          </cell>
          <cell r="AE57" t="str">
            <v>#Calc</v>
          </cell>
          <cell r="AF57" t="str">
            <v>#Calc</v>
          </cell>
          <cell r="AG57" t="str">
            <v>#Calc</v>
          </cell>
        </row>
        <row r="58">
          <cell r="A58" t="str">
            <v>#Calc</v>
          </cell>
          <cell r="B58" t="str">
            <v>#Calc</v>
          </cell>
          <cell r="C58" t="str">
            <v>#Calc</v>
          </cell>
          <cell r="D58" t="str">
            <v>#Calc</v>
          </cell>
          <cell r="E58" t="str">
            <v>#Calc</v>
          </cell>
          <cell r="F58" t="str">
            <v>#Calc</v>
          </cell>
          <cell r="G58" t="str">
            <v>#Calc</v>
          </cell>
          <cell r="H58" t="str">
            <v>#Calc</v>
          </cell>
          <cell r="J58" t="str">
            <v>#Calc</v>
          </cell>
          <cell r="K58" t="str">
            <v>#Calc</v>
          </cell>
          <cell r="L58" t="str">
            <v>#Calc</v>
          </cell>
          <cell r="R58" t="str">
            <v>#Calc</v>
          </cell>
          <cell r="S58" t="str">
            <v>#Calc</v>
          </cell>
          <cell r="T58" t="str">
            <v>#Calc</v>
          </cell>
          <cell r="U58" t="str">
            <v>#Calc</v>
          </cell>
          <cell r="V58" t="str">
            <v>#Calc</v>
          </cell>
          <cell r="W58" t="str">
            <v>#Calc</v>
          </cell>
          <cell r="X58" t="str">
            <v>#Calc</v>
          </cell>
          <cell r="Y58" t="str">
            <v>#Calc</v>
          </cell>
          <cell r="Z58" t="str">
            <v>#Calc</v>
          </cell>
          <cell r="AA58" t="str">
            <v>#Calc</v>
          </cell>
          <cell r="AB58" t="str">
            <v>#Calc</v>
          </cell>
          <cell r="AC58" t="str">
            <v>#Calc</v>
          </cell>
          <cell r="AD58" t="str">
            <v>#Calc</v>
          </cell>
          <cell r="AE58" t="str">
            <v>#Calc</v>
          </cell>
          <cell r="AF58" t="str">
            <v>#Calc</v>
          </cell>
          <cell r="AG58" t="str">
            <v>#Calc</v>
          </cell>
        </row>
        <row r="59">
          <cell r="A59" t="str">
            <v>#Calc</v>
          </cell>
          <cell r="B59" t="str">
            <v>#Calc</v>
          </cell>
          <cell r="C59" t="str">
            <v>#Calc</v>
          </cell>
          <cell r="D59" t="str">
            <v>#Calc</v>
          </cell>
          <cell r="E59" t="str">
            <v>#Calc</v>
          </cell>
          <cell r="F59" t="str">
            <v>#Calc</v>
          </cell>
          <cell r="G59" t="str">
            <v>#Calc</v>
          </cell>
          <cell r="H59" t="str">
            <v>#Calc</v>
          </cell>
          <cell r="J59" t="str">
            <v>#Calc</v>
          </cell>
          <cell r="K59" t="str">
            <v>#Calc</v>
          </cell>
          <cell r="L59" t="str">
            <v>#Calc</v>
          </cell>
          <cell r="R59" t="str">
            <v>#Calc</v>
          </cell>
          <cell r="S59" t="str">
            <v>#Calc</v>
          </cell>
          <cell r="T59" t="str">
            <v>#Calc</v>
          </cell>
          <cell r="U59" t="str">
            <v>#Calc</v>
          </cell>
          <cell r="V59" t="str">
            <v>#Calc</v>
          </cell>
          <cell r="W59" t="str">
            <v>#Calc</v>
          </cell>
          <cell r="X59" t="str">
            <v>#Calc</v>
          </cell>
          <cell r="Y59" t="str">
            <v>#Calc</v>
          </cell>
          <cell r="Z59" t="str">
            <v>#Calc</v>
          </cell>
          <cell r="AA59" t="str">
            <v>#Calc</v>
          </cell>
          <cell r="AB59" t="str">
            <v>#Calc</v>
          </cell>
          <cell r="AC59" t="str">
            <v>#Calc</v>
          </cell>
          <cell r="AD59" t="str">
            <v>#Calc</v>
          </cell>
          <cell r="AE59" t="str">
            <v>#Calc</v>
          </cell>
          <cell r="AF59" t="str">
            <v>#Calc</v>
          </cell>
          <cell r="AG59" t="str">
            <v>#Calc</v>
          </cell>
        </row>
        <row r="60">
          <cell r="A60" t="str">
            <v>#Calc</v>
          </cell>
          <cell r="B60" t="str">
            <v>#Calc</v>
          </cell>
          <cell r="C60" t="str">
            <v>#Calc</v>
          </cell>
          <cell r="D60" t="str">
            <v>#Calc</v>
          </cell>
          <cell r="E60" t="str">
            <v>#Calc</v>
          </cell>
          <cell r="F60" t="str">
            <v>#Calc</v>
          </cell>
          <cell r="G60" t="str">
            <v>#Calc</v>
          </cell>
          <cell r="H60" t="str">
            <v>#Calc</v>
          </cell>
          <cell r="J60" t="str">
            <v>#Calc</v>
          </cell>
          <cell r="K60" t="str">
            <v>#Calc</v>
          </cell>
          <cell r="L60" t="str">
            <v>#Calc</v>
          </cell>
          <cell r="R60" t="str">
            <v>#Calc</v>
          </cell>
          <cell r="S60" t="str">
            <v>#Calc</v>
          </cell>
          <cell r="T60" t="str">
            <v>#Calc</v>
          </cell>
          <cell r="U60" t="str">
            <v>#Calc</v>
          </cell>
          <cell r="V60" t="str">
            <v>#Calc</v>
          </cell>
          <cell r="W60" t="str">
            <v>#Calc</v>
          </cell>
          <cell r="X60" t="str">
            <v>#Calc</v>
          </cell>
          <cell r="Y60" t="str">
            <v>#Calc</v>
          </cell>
          <cell r="Z60" t="str">
            <v>#Calc</v>
          </cell>
          <cell r="AA60" t="str">
            <v>#Calc</v>
          </cell>
          <cell r="AB60" t="str">
            <v>#Calc</v>
          </cell>
          <cell r="AC60" t="str">
            <v>#Calc</v>
          </cell>
          <cell r="AD60" t="str">
            <v>#Calc</v>
          </cell>
          <cell r="AE60" t="str">
            <v>#Calc</v>
          </cell>
          <cell r="AF60" t="str">
            <v>#Calc</v>
          </cell>
          <cell r="AG60" t="str">
            <v>#Calc</v>
          </cell>
        </row>
        <row r="61">
          <cell r="A61" t="str">
            <v>#Calc</v>
          </cell>
          <cell r="B61" t="str">
            <v>#Calc</v>
          </cell>
          <cell r="C61" t="str">
            <v>#Calc</v>
          </cell>
          <cell r="D61" t="str">
            <v>#Calc</v>
          </cell>
          <cell r="E61" t="str">
            <v>#Calc</v>
          </cell>
          <cell r="F61" t="str">
            <v>#Calc</v>
          </cell>
          <cell r="G61" t="str">
            <v>#Calc</v>
          </cell>
          <cell r="H61" t="str">
            <v>#Calc</v>
          </cell>
          <cell r="J61" t="str">
            <v>#Calc</v>
          </cell>
          <cell r="K61" t="str">
            <v>#Calc</v>
          </cell>
          <cell r="L61" t="str">
            <v>#Calc</v>
          </cell>
          <cell r="R61" t="str">
            <v>#Calc</v>
          </cell>
          <cell r="S61" t="str">
            <v>#Calc</v>
          </cell>
          <cell r="T61" t="str">
            <v>#Calc</v>
          </cell>
          <cell r="U61" t="str">
            <v>#Calc</v>
          </cell>
          <cell r="V61" t="str">
            <v>#Calc</v>
          </cell>
          <cell r="W61" t="str">
            <v>#Calc</v>
          </cell>
          <cell r="X61" t="str">
            <v>#Calc</v>
          </cell>
          <cell r="Y61" t="str">
            <v>#Calc</v>
          </cell>
          <cell r="Z61" t="str">
            <v>#Calc</v>
          </cell>
          <cell r="AA61" t="str">
            <v>#Calc</v>
          </cell>
          <cell r="AB61" t="str">
            <v>#Calc</v>
          </cell>
          <cell r="AC61" t="str">
            <v>#Calc</v>
          </cell>
          <cell r="AD61" t="str">
            <v>#Calc</v>
          </cell>
          <cell r="AE61" t="str">
            <v>#Calc</v>
          </cell>
          <cell r="AF61" t="str">
            <v>#Calc</v>
          </cell>
          <cell r="AG61" t="str">
            <v>#Calc</v>
          </cell>
        </row>
        <row r="62">
          <cell r="A62" t="str">
            <v>#Calc</v>
          </cell>
          <cell r="B62" t="str">
            <v>#Calc</v>
          </cell>
          <cell r="C62" t="str">
            <v>#Calc</v>
          </cell>
          <cell r="D62" t="str">
            <v>#Calc</v>
          </cell>
          <cell r="E62" t="str">
            <v>#Calc</v>
          </cell>
          <cell r="F62" t="str">
            <v>#Calc</v>
          </cell>
          <cell r="G62" t="str">
            <v>#Calc</v>
          </cell>
          <cell r="H62" t="str">
            <v>#Calc</v>
          </cell>
          <cell r="J62" t="str">
            <v>#Calc</v>
          </cell>
          <cell r="K62" t="str">
            <v>#Calc</v>
          </cell>
          <cell r="L62" t="str">
            <v>#Calc</v>
          </cell>
          <cell r="R62" t="str">
            <v>#Calc</v>
          </cell>
          <cell r="S62" t="str">
            <v>#Calc</v>
          </cell>
          <cell r="T62" t="str">
            <v>#Calc</v>
          </cell>
          <cell r="U62" t="str">
            <v>#Calc</v>
          </cell>
          <cell r="V62" t="str">
            <v>#Calc</v>
          </cell>
          <cell r="W62" t="str">
            <v>#Calc</v>
          </cell>
          <cell r="X62" t="str">
            <v>#Calc</v>
          </cell>
          <cell r="Y62" t="str">
            <v>#Calc</v>
          </cell>
          <cell r="Z62" t="str">
            <v>#Calc</v>
          </cell>
          <cell r="AA62" t="str">
            <v>#Calc</v>
          </cell>
          <cell r="AB62" t="str">
            <v>#Calc</v>
          </cell>
          <cell r="AC62" t="str">
            <v>#Calc</v>
          </cell>
          <cell r="AD62" t="str">
            <v>#Calc</v>
          </cell>
          <cell r="AE62" t="str">
            <v>#Calc</v>
          </cell>
          <cell r="AF62" t="str">
            <v>#Calc</v>
          </cell>
          <cell r="AG62" t="str">
            <v>#Calc</v>
          </cell>
        </row>
        <row r="63">
          <cell r="A63" t="str">
            <v>#Calc</v>
          </cell>
          <cell r="B63" t="str">
            <v>#Calc</v>
          </cell>
          <cell r="C63" t="str">
            <v>#Calc</v>
          </cell>
          <cell r="D63" t="str">
            <v>#Calc</v>
          </cell>
          <cell r="E63" t="str">
            <v>#Calc</v>
          </cell>
          <cell r="F63" t="str">
            <v>#Calc</v>
          </cell>
          <cell r="G63" t="str">
            <v>#Calc</v>
          </cell>
          <cell r="H63" t="str">
            <v>#Calc</v>
          </cell>
          <cell r="J63" t="str">
            <v>#Calc</v>
          </cell>
          <cell r="K63" t="str">
            <v>#Calc</v>
          </cell>
          <cell r="L63" t="str">
            <v>#Calc</v>
          </cell>
          <cell r="R63" t="str">
            <v>#Calc</v>
          </cell>
          <cell r="S63" t="str">
            <v>#Calc</v>
          </cell>
          <cell r="T63" t="str">
            <v>#Calc</v>
          </cell>
          <cell r="U63" t="str">
            <v>#Calc</v>
          </cell>
          <cell r="V63" t="str">
            <v>#Calc</v>
          </cell>
          <cell r="W63" t="str">
            <v>#Calc</v>
          </cell>
          <cell r="X63" t="str">
            <v>#Calc</v>
          </cell>
          <cell r="Y63" t="str">
            <v>#Calc</v>
          </cell>
          <cell r="Z63" t="str">
            <v>#Calc</v>
          </cell>
          <cell r="AA63" t="str">
            <v>#Calc</v>
          </cell>
          <cell r="AB63" t="str">
            <v>#Calc</v>
          </cell>
          <cell r="AC63" t="str">
            <v>#Calc</v>
          </cell>
          <cell r="AD63" t="str">
            <v>#Calc</v>
          </cell>
          <cell r="AE63" t="str">
            <v>#Calc</v>
          </cell>
          <cell r="AF63" t="str">
            <v>#Calc</v>
          </cell>
          <cell r="AG63" t="str">
            <v>#Calc</v>
          </cell>
        </row>
        <row r="64">
          <cell r="A64" t="str">
            <v>#Calc</v>
          </cell>
          <cell r="B64" t="str">
            <v>#Calc</v>
          </cell>
          <cell r="C64" t="str">
            <v>#Calc</v>
          </cell>
          <cell r="D64" t="str">
            <v>#Calc</v>
          </cell>
          <cell r="E64" t="str">
            <v>#Calc</v>
          </cell>
          <cell r="F64" t="str">
            <v>#Calc</v>
          </cell>
          <cell r="G64" t="str">
            <v>#Calc</v>
          </cell>
          <cell r="H64" t="str">
            <v>#Calc</v>
          </cell>
          <cell r="J64" t="str">
            <v>#Calc</v>
          </cell>
          <cell r="K64" t="str">
            <v>#Calc</v>
          </cell>
          <cell r="L64" t="str">
            <v>#Calc</v>
          </cell>
          <cell r="R64" t="str">
            <v>#Calc</v>
          </cell>
          <cell r="S64" t="str">
            <v>#Calc</v>
          </cell>
          <cell r="T64" t="str">
            <v>#Calc</v>
          </cell>
          <cell r="U64" t="str">
            <v>#Calc</v>
          </cell>
          <cell r="V64" t="str">
            <v>#Calc</v>
          </cell>
          <cell r="W64" t="str">
            <v>#Calc</v>
          </cell>
          <cell r="X64" t="str">
            <v>#Calc</v>
          </cell>
          <cell r="Y64" t="str">
            <v>#Calc</v>
          </cell>
          <cell r="Z64" t="str">
            <v>#Calc</v>
          </cell>
          <cell r="AA64" t="str">
            <v>#Calc</v>
          </cell>
          <cell r="AB64" t="str">
            <v>#Calc</v>
          </cell>
          <cell r="AC64" t="str">
            <v>#Calc</v>
          </cell>
          <cell r="AD64" t="str">
            <v>#Calc</v>
          </cell>
          <cell r="AE64" t="str">
            <v>#Calc</v>
          </cell>
          <cell r="AF64" t="str">
            <v>#Calc</v>
          </cell>
          <cell r="AG64" t="str">
            <v>#Calc</v>
          </cell>
        </row>
        <row r="65">
          <cell r="A65" t="str">
            <v>#Calc</v>
          </cell>
          <cell r="B65" t="str">
            <v>#Calc</v>
          </cell>
          <cell r="C65" t="str">
            <v>#Calc</v>
          </cell>
          <cell r="D65" t="str">
            <v>#Calc</v>
          </cell>
          <cell r="E65" t="str">
            <v>#Calc</v>
          </cell>
          <cell r="F65" t="str">
            <v>#Calc</v>
          </cell>
          <cell r="G65" t="str">
            <v>#Calc</v>
          </cell>
          <cell r="H65" t="str">
            <v>#Calc</v>
          </cell>
          <cell r="J65" t="str">
            <v>#Calc</v>
          </cell>
          <cell r="K65" t="str">
            <v>#Calc</v>
          </cell>
          <cell r="L65" t="str">
            <v>#Calc</v>
          </cell>
          <cell r="R65" t="str">
            <v>#Calc</v>
          </cell>
          <cell r="S65" t="str">
            <v>#Calc</v>
          </cell>
          <cell r="T65" t="str">
            <v>#Calc</v>
          </cell>
          <cell r="U65" t="str">
            <v>#Calc</v>
          </cell>
          <cell r="V65" t="str">
            <v>#Calc</v>
          </cell>
          <cell r="W65" t="str">
            <v>#Calc</v>
          </cell>
          <cell r="X65" t="str">
            <v>#Calc</v>
          </cell>
          <cell r="Y65" t="str">
            <v>#Calc</v>
          </cell>
          <cell r="Z65" t="str">
            <v>#Calc</v>
          </cell>
          <cell r="AA65" t="str">
            <v>#Calc</v>
          </cell>
          <cell r="AB65" t="str">
            <v>#Calc</v>
          </cell>
          <cell r="AC65" t="str">
            <v>#Calc</v>
          </cell>
          <cell r="AD65" t="str">
            <v>#Calc</v>
          </cell>
          <cell r="AE65" t="str">
            <v>#Calc</v>
          </cell>
          <cell r="AF65" t="str">
            <v>#Calc</v>
          </cell>
          <cell r="AG65" t="str">
            <v>#Calc</v>
          </cell>
        </row>
        <row r="66">
          <cell r="A66" t="str">
            <v>#Calc</v>
          </cell>
          <cell r="B66" t="str">
            <v>#Calc</v>
          </cell>
          <cell r="C66" t="str">
            <v>#Calc</v>
          </cell>
          <cell r="D66" t="str">
            <v>#Calc</v>
          </cell>
          <cell r="E66" t="str">
            <v>#Calc</v>
          </cell>
          <cell r="F66" t="str">
            <v>#Calc</v>
          </cell>
          <cell r="G66" t="str">
            <v>#Calc</v>
          </cell>
          <cell r="H66" t="str">
            <v>#Calc</v>
          </cell>
          <cell r="J66" t="str">
            <v>#Calc</v>
          </cell>
          <cell r="K66" t="str">
            <v>#Calc</v>
          </cell>
          <cell r="L66" t="str">
            <v>#Calc</v>
          </cell>
          <cell r="R66" t="str">
            <v>#Calc</v>
          </cell>
          <cell r="S66" t="str">
            <v>#Calc</v>
          </cell>
          <cell r="T66" t="str">
            <v>#Calc</v>
          </cell>
          <cell r="U66" t="str">
            <v>#Calc</v>
          </cell>
          <cell r="V66" t="str">
            <v>#Calc</v>
          </cell>
          <cell r="W66" t="str">
            <v>#Calc</v>
          </cell>
          <cell r="X66" t="str">
            <v>#Calc</v>
          </cell>
          <cell r="Y66" t="str">
            <v>#Calc</v>
          </cell>
          <cell r="Z66" t="str">
            <v>#Calc</v>
          </cell>
          <cell r="AA66" t="str">
            <v>#Calc</v>
          </cell>
          <cell r="AB66" t="str">
            <v>#Calc</v>
          </cell>
          <cell r="AC66" t="str">
            <v>#Calc</v>
          </cell>
          <cell r="AD66" t="str">
            <v>#Calc</v>
          </cell>
          <cell r="AE66" t="str">
            <v>#Calc</v>
          </cell>
          <cell r="AF66" t="str">
            <v>#Calc</v>
          </cell>
          <cell r="AG66" t="str">
            <v>#Calc</v>
          </cell>
        </row>
        <row r="67">
          <cell r="A67" t="str">
            <v>#Calc</v>
          </cell>
          <cell r="B67" t="str">
            <v>#Calc</v>
          </cell>
          <cell r="C67" t="str">
            <v>#Calc</v>
          </cell>
          <cell r="D67" t="str">
            <v>#Calc</v>
          </cell>
          <cell r="E67" t="str">
            <v>#Calc</v>
          </cell>
          <cell r="F67" t="str">
            <v>#Calc</v>
          </cell>
          <cell r="G67" t="str">
            <v>#Calc</v>
          </cell>
          <cell r="H67" t="str">
            <v>#Calc</v>
          </cell>
          <cell r="J67" t="str">
            <v>#Calc</v>
          </cell>
          <cell r="K67" t="str">
            <v>#Calc</v>
          </cell>
          <cell r="L67" t="str">
            <v>#Calc</v>
          </cell>
          <cell r="R67" t="str">
            <v>#Calc</v>
          </cell>
          <cell r="S67" t="str">
            <v>#Calc</v>
          </cell>
          <cell r="T67" t="str">
            <v>#Calc</v>
          </cell>
          <cell r="U67" t="str">
            <v>#Calc</v>
          </cell>
          <cell r="V67" t="str">
            <v>#Calc</v>
          </cell>
          <cell r="W67" t="str">
            <v>#Calc</v>
          </cell>
          <cell r="X67" t="str">
            <v>#Calc</v>
          </cell>
          <cell r="Y67" t="str">
            <v>#Calc</v>
          </cell>
          <cell r="Z67" t="str">
            <v>#Calc</v>
          </cell>
          <cell r="AA67" t="str">
            <v>#Calc</v>
          </cell>
          <cell r="AB67" t="str">
            <v>#Calc</v>
          </cell>
          <cell r="AC67" t="str">
            <v>#Calc</v>
          </cell>
          <cell r="AD67" t="str">
            <v>#Calc</v>
          </cell>
          <cell r="AE67" t="str">
            <v>#Calc</v>
          </cell>
          <cell r="AF67" t="str">
            <v>#Calc</v>
          </cell>
          <cell r="AG67" t="str">
            <v>#Calc</v>
          </cell>
        </row>
        <row r="68">
          <cell r="A68" t="str">
            <v>#Calc</v>
          </cell>
          <cell r="B68" t="str">
            <v>#Calc</v>
          </cell>
          <cell r="C68" t="str">
            <v>#Calc</v>
          </cell>
          <cell r="D68" t="str">
            <v>#Calc</v>
          </cell>
          <cell r="E68" t="str">
            <v>#Calc</v>
          </cell>
          <cell r="F68" t="str">
            <v>#Calc</v>
          </cell>
          <cell r="G68" t="str">
            <v>#Calc</v>
          </cell>
          <cell r="H68" t="str">
            <v>#Calc</v>
          </cell>
          <cell r="J68" t="str">
            <v>#Calc</v>
          </cell>
          <cell r="K68" t="str">
            <v>#Calc</v>
          </cell>
          <cell r="L68" t="str">
            <v>#Calc</v>
          </cell>
          <cell r="R68" t="str">
            <v>#Calc</v>
          </cell>
          <cell r="S68" t="str">
            <v>#Calc</v>
          </cell>
          <cell r="T68" t="str">
            <v>#Calc</v>
          </cell>
          <cell r="U68" t="str">
            <v>#Calc</v>
          </cell>
          <cell r="V68" t="str">
            <v>#Calc</v>
          </cell>
          <cell r="W68" t="str">
            <v>#Calc</v>
          </cell>
          <cell r="X68" t="str">
            <v>#Calc</v>
          </cell>
          <cell r="Y68" t="str">
            <v>#Calc</v>
          </cell>
          <cell r="Z68" t="str">
            <v>#Calc</v>
          </cell>
          <cell r="AA68" t="str">
            <v>#Calc</v>
          </cell>
          <cell r="AB68" t="str">
            <v>#Calc</v>
          </cell>
          <cell r="AC68" t="str">
            <v>#Calc</v>
          </cell>
          <cell r="AD68" t="str">
            <v>#Calc</v>
          </cell>
          <cell r="AE68" t="str">
            <v>#Calc</v>
          </cell>
          <cell r="AF68" t="str">
            <v>#Calc</v>
          </cell>
          <cell r="AG68" t="str">
            <v>#Calc</v>
          </cell>
        </row>
        <row r="69">
          <cell r="A69" t="str">
            <v>#Calc</v>
          </cell>
          <cell r="B69" t="str">
            <v>#Calc</v>
          </cell>
          <cell r="C69" t="str">
            <v>#Calc</v>
          </cell>
          <cell r="D69" t="str">
            <v>#Calc</v>
          </cell>
          <cell r="E69" t="str">
            <v>#Calc</v>
          </cell>
          <cell r="F69" t="str">
            <v>#Calc</v>
          </cell>
          <cell r="G69" t="str">
            <v>#Calc</v>
          </cell>
          <cell r="H69" t="str">
            <v>#Calc</v>
          </cell>
          <cell r="J69" t="str">
            <v>#Calc</v>
          </cell>
          <cell r="K69" t="str">
            <v>#Calc</v>
          </cell>
          <cell r="L69" t="str">
            <v>#Calc</v>
          </cell>
          <cell r="R69" t="str">
            <v>#Calc</v>
          </cell>
          <cell r="S69" t="str">
            <v>#Calc</v>
          </cell>
          <cell r="T69" t="str">
            <v>#Calc</v>
          </cell>
          <cell r="U69" t="str">
            <v>#Calc</v>
          </cell>
          <cell r="V69" t="str">
            <v>#Calc</v>
          </cell>
          <cell r="W69" t="str">
            <v>#Calc</v>
          </cell>
          <cell r="X69" t="str">
            <v>#Calc</v>
          </cell>
          <cell r="Y69" t="str">
            <v>#Calc</v>
          </cell>
          <cell r="Z69" t="str">
            <v>#Calc</v>
          </cell>
          <cell r="AA69" t="str">
            <v>#Calc</v>
          </cell>
          <cell r="AB69" t="str">
            <v>#Calc</v>
          </cell>
          <cell r="AC69" t="str">
            <v>#Calc</v>
          </cell>
          <cell r="AD69" t="str">
            <v>#Calc</v>
          </cell>
          <cell r="AE69" t="str">
            <v>#Calc</v>
          </cell>
          <cell r="AF69" t="str">
            <v>#Calc</v>
          </cell>
          <cell r="AG69" t="str">
            <v>#Calc</v>
          </cell>
        </row>
        <row r="70">
          <cell r="A70" t="str">
            <v>#Calc</v>
          </cell>
          <cell r="B70" t="str">
            <v>#Calc</v>
          </cell>
          <cell r="C70" t="str">
            <v>#Calc</v>
          </cell>
          <cell r="D70" t="str">
            <v>#Calc</v>
          </cell>
          <cell r="E70" t="str">
            <v>#Calc</v>
          </cell>
          <cell r="F70" t="str">
            <v>#Calc</v>
          </cell>
          <cell r="G70" t="str">
            <v>#Calc</v>
          </cell>
          <cell r="H70" t="str">
            <v>#Calc</v>
          </cell>
          <cell r="J70" t="str">
            <v>#Calc</v>
          </cell>
          <cell r="K70" t="str">
            <v>#Calc</v>
          </cell>
          <cell r="L70" t="str">
            <v>#Calc</v>
          </cell>
          <cell r="R70" t="str">
            <v>#Calc</v>
          </cell>
          <cell r="S70" t="str">
            <v>#Calc</v>
          </cell>
          <cell r="T70" t="str">
            <v>#Calc</v>
          </cell>
          <cell r="U70" t="str">
            <v>#Calc</v>
          </cell>
          <cell r="V70" t="str">
            <v>#Calc</v>
          </cell>
          <cell r="W70" t="str">
            <v>#Calc</v>
          </cell>
          <cell r="X70" t="str">
            <v>#Calc</v>
          </cell>
          <cell r="Y70" t="str">
            <v>#Calc</v>
          </cell>
          <cell r="Z70" t="str">
            <v>#Calc</v>
          </cell>
          <cell r="AA70" t="str">
            <v>#Calc</v>
          </cell>
          <cell r="AB70" t="str">
            <v>#Calc</v>
          </cell>
          <cell r="AC70" t="str">
            <v>#Calc</v>
          </cell>
          <cell r="AD70" t="str">
            <v>#Calc</v>
          </cell>
          <cell r="AE70" t="str">
            <v>#Calc</v>
          </cell>
          <cell r="AF70" t="str">
            <v>#Calc</v>
          </cell>
          <cell r="AG70" t="str">
            <v>#Calc</v>
          </cell>
        </row>
        <row r="71">
          <cell r="A71" t="str">
            <v>#Calc</v>
          </cell>
          <cell r="B71" t="str">
            <v>#Calc</v>
          </cell>
          <cell r="C71" t="str">
            <v>#Calc</v>
          </cell>
          <cell r="D71" t="str">
            <v>#Calc</v>
          </cell>
          <cell r="E71" t="str">
            <v>#Calc</v>
          </cell>
          <cell r="F71" t="str">
            <v>#Calc</v>
          </cell>
          <cell r="G71" t="str">
            <v>#Calc</v>
          </cell>
          <cell r="H71" t="str">
            <v>#Calc</v>
          </cell>
          <cell r="J71" t="str">
            <v>#Calc</v>
          </cell>
          <cell r="K71" t="str">
            <v>#Calc</v>
          </cell>
          <cell r="L71" t="str">
            <v>#Calc</v>
          </cell>
          <cell r="R71" t="str">
            <v>#Calc</v>
          </cell>
          <cell r="S71" t="str">
            <v>#Calc</v>
          </cell>
          <cell r="T71" t="str">
            <v>#Calc</v>
          </cell>
          <cell r="U71" t="str">
            <v>#Calc</v>
          </cell>
          <cell r="V71" t="str">
            <v>#Calc</v>
          </cell>
          <cell r="W71" t="str">
            <v>#Calc</v>
          </cell>
          <cell r="X71" t="str">
            <v>#Calc</v>
          </cell>
          <cell r="Y71" t="str">
            <v>#Calc</v>
          </cell>
          <cell r="Z71" t="str">
            <v>#Calc</v>
          </cell>
          <cell r="AA71" t="str">
            <v>#Calc</v>
          </cell>
          <cell r="AB71" t="str">
            <v>#Calc</v>
          </cell>
          <cell r="AC71" t="str">
            <v>#Calc</v>
          </cell>
          <cell r="AD71" t="str">
            <v>#Calc</v>
          </cell>
          <cell r="AE71" t="str">
            <v>#Calc</v>
          </cell>
          <cell r="AF71" t="str">
            <v>#Calc</v>
          </cell>
          <cell r="AG71" t="str">
            <v>#Calc</v>
          </cell>
        </row>
        <row r="72">
          <cell r="A72" t="str">
            <v>#Calc</v>
          </cell>
          <cell r="B72" t="str">
            <v>#Calc</v>
          </cell>
          <cell r="C72" t="str">
            <v>#Calc</v>
          </cell>
          <cell r="D72" t="str">
            <v>#Calc</v>
          </cell>
          <cell r="E72" t="str">
            <v>#Calc</v>
          </cell>
          <cell r="F72" t="str">
            <v>#Calc</v>
          </cell>
          <cell r="G72" t="str">
            <v>#Calc</v>
          </cell>
          <cell r="H72" t="str">
            <v>#Calc</v>
          </cell>
          <cell r="J72" t="str">
            <v>#Calc</v>
          </cell>
          <cell r="K72" t="str">
            <v>#Calc</v>
          </cell>
          <cell r="L72" t="str">
            <v>#Calc</v>
          </cell>
          <cell r="R72" t="str">
            <v>#Calc</v>
          </cell>
          <cell r="S72" t="str">
            <v>#Calc</v>
          </cell>
          <cell r="T72" t="str">
            <v>#Calc</v>
          </cell>
          <cell r="U72" t="str">
            <v>#Calc</v>
          </cell>
          <cell r="V72" t="str">
            <v>#Calc</v>
          </cell>
          <cell r="W72" t="str">
            <v>#Calc</v>
          </cell>
          <cell r="X72" t="str">
            <v>#Calc</v>
          </cell>
          <cell r="Y72" t="str">
            <v>#Calc</v>
          </cell>
          <cell r="Z72" t="str">
            <v>#Calc</v>
          </cell>
          <cell r="AA72" t="str">
            <v>#Calc</v>
          </cell>
          <cell r="AB72" t="str">
            <v>#Calc</v>
          </cell>
          <cell r="AC72" t="str">
            <v>#Calc</v>
          </cell>
          <cell r="AD72" t="str">
            <v>#Calc</v>
          </cell>
          <cell r="AE72" t="str">
            <v>#Calc</v>
          </cell>
          <cell r="AF72" t="str">
            <v>#Calc</v>
          </cell>
          <cell r="AG72" t="str">
            <v>#Calc</v>
          </cell>
        </row>
        <row r="73">
          <cell r="A73" t="str">
            <v>#Calc</v>
          </cell>
          <cell r="B73" t="str">
            <v>#Calc</v>
          </cell>
          <cell r="C73" t="str">
            <v>#Calc</v>
          </cell>
          <cell r="D73" t="str">
            <v>#Calc</v>
          </cell>
          <cell r="E73" t="str">
            <v>#Calc</v>
          </cell>
          <cell r="F73" t="str">
            <v>#Calc</v>
          </cell>
          <cell r="G73" t="str">
            <v>#Calc</v>
          </cell>
          <cell r="H73" t="str">
            <v>#Calc</v>
          </cell>
          <cell r="J73" t="str">
            <v>#Calc</v>
          </cell>
          <cell r="K73" t="str">
            <v>#Calc</v>
          </cell>
          <cell r="L73" t="str">
            <v>#Calc</v>
          </cell>
          <cell r="R73" t="str">
            <v>#Calc</v>
          </cell>
          <cell r="S73" t="str">
            <v>#Calc</v>
          </cell>
          <cell r="T73" t="str">
            <v>#Calc</v>
          </cell>
          <cell r="U73" t="str">
            <v>#Calc</v>
          </cell>
          <cell r="V73" t="str">
            <v>#Calc</v>
          </cell>
          <cell r="W73" t="str">
            <v>#Calc</v>
          </cell>
          <cell r="X73" t="str">
            <v>#Calc</v>
          </cell>
          <cell r="Y73" t="str">
            <v>#Calc</v>
          </cell>
          <cell r="Z73" t="str">
            <v>#Calc</v>
          </cell>
          <cell r="AA73" t="str">
            <v>#Calc</v>
          </cell>
          <cell r="AB73" t="str">
            <v>#Calc</v>
          </cell>
          <cell r="AC73" t="str">
            <v>#Calc</v>
          </cell>
          <cell r="AD73" t="str">
            <v>#Calc</v>
          </cell>
          <cell r="AE73" t="str">
            <v>#Calc</v>
          </cell>
          <cell r="AF73" t="str">
            <v>#Calc</v>
          </cell>
          <cell r="AG73" t="str">
            <v>#Calc</v>
          </cell>
        </row>
        <row r="74">
          <cell r="A74" t="str">
            <v>#Calc</v>
          </cell>
          <cell r="B74" t="str">
            <v>#Calc</v>
          </cell>
          <cell r="C74" t="str">
            <v>#Calc</v>
          </cell>
          <cell r="D74" t="str">
            <v>#Calc</v>
          </cell>
          <cell r="E74" t="str">
            <v>#Calc</v>
          </cell>
          <cell r="F74" t="str">
            <v>#Calc</v>
          </cell>
          <cell r="G74" t="str">
            <v>#Calc</v>
          </cell>
          <cell r="H74" t="str">
            <v>#Calc</v>
          </cell>
          <cell r="J74" t="str">
            <v>#Calc</v>
          </cell>
          <cell r="K74" t="str">
            <v>#Calc</v>
          </cell>
          <cell r="L74" t="str">
            <v>#Calc</v>
          </cell>
          <cell r="R74" t="str">
            <v>#Calc</v>
          </cell>
          <cell r="S74" t="str">
            <v>#Calc</v>
          </cell>
          <cell r="T74" t="str">
            <v>#Calc</v>
          </cell>
          <cell r="U74" t="str">
            <v>#Calc</v>
          </cell>
          <cell r="V74" t="str">
            <v>#Calc</v>
          </cell>
          <cell r="W74" t="str">
            <v>#Calc</v>
          </cell>
          <cell r="X74" t="str">
            <v>#Calc</v>
          </cell>
          <cell r="Y74" t="str">
            <v>#Calc</v>
          </cell>
          <cell r="Z74" t="str">
            <v>#Calc</v>
          </cell>
          <cell r="AA74" t="str">
            <v>#Calc</v>
          </cell>
          <cell r="AB74" t="str">
            <v>#Calc</v>
          </cell>
          <cell r="AC74" t="str">
            <v>#Calc</v>
          </cell>
          <cell r="AD74" t="str">
            <v>#Calc</v>
          </cell>
          <cell r="AE74" t="str">
            <v>#Calc</v>
          </cell>
          <cell r="AF74" t="str">
            <v>#Calc</v>
          </cell>
          <cell r="AG74" t="str">
            <v>#Calc</v>
          </cell>
        </row>
        <row r="75">
          <cell r="A75" t="str">
            <v>#Calc</v>
          </cell>
          <cell r="B75" t="str">
            <v>#Calc</v>
          </cell>
          <cell r="C75" t="str">
            <v>#Calc</v>
          </cell>
          <cell r="D75" t="str">
            <v>#Calc</v>
          </cell>
          <cell r="E75" t="str">
            <v>#Calc</v>
          </cell>
          <cell r="F75" t="str">
            <v>#Calc</v>
          </cell>
          <cell r="G75" t="str">
            <v>#Calc</v>
          </cell>
          <cell r="H75" t="str">
            <v>#Calc</v>
          </cell>
          <cell r="J75" t="str">
            <v>#Calc</v>
          </cell>
          <cell r="K75" t="str">
            <v>#Calc</v>
          </cell>
          <cell r="L75" t="str">
            <v>#Calc</v>
          </cell>
          <cell r="R75" t="str">
            <v>#Calc</v>
          </cell>
          <cell r="S75" t="str">
            <v>#Calc</v>
          </cell>
          <cell r="T75" t="str">
            <v>#Calc</v>
          </cell>
          <cell r="U75" t="str">
            <v>#Calc</v>
          </cell>
          <cell r="V75" t="str">
            <v>#Calc</v>
          </cell>
          <cell r="W75" t="str">
            <v>#Calc</v>
          </cell>
          <cell r="X75" t="str">
            <v>#Calc</v>
          </cell>
          <cell r="Y75" t="str">
            <v>#Calc</v>
          </cell>
          <cell r="Z75" t="str">
            <v>#Calc</v>
          </cell>
          <cell r="AA75" t="str">
            <v>#Calc</v>
          </cell>
          <cell r="AB75" t="str">
            <v>#Calc</v>
          </cell>
          <cell r="AC75" t="str">
            <v>#Calc</v>
          </cell>
          <cell r="AD75" t="str">
            <v>#Calc</v>
          </cell>
          <cell r="AE75" t="str">
            <v>#Calc</v>
          </cell>
          <cell r="AF75" t="str">
            <v>#Calc</v>
          </cell>
          <cell r="AG75" t="str">
            <v>#Calc</v>
          </cell>
        </row>
        <row r="76">
          <cell r="A76" t="str">
            <v>#Calc</v>
          </cell>
          <cell r="B76" t="str">
            <v>#Calc</v>
          </cell>
          <cell r="C76" t="str">
            <v>#Calc</v>
          </cell>
          <cell r="D76" t="str">
            <v>#Calc</v>
          </cell>
          <cell r="E76" t="str">
            <v>#Calc</v>
          </cell>
          <cell r="F76" t="str">
            <v>#Calc</v>
          </cell>
          <cell r="G76" t="str">
            <v>#Calc</v>
          </cell>
          <cell r="H76" t="str">
            <v>#Calc</v>
          </cell>
          <cell r="J76" t="str">
            <v>#Calc</v>
          </cell>
          <cell r="K76" t="str">
            <v>#Calc</v>
          </cell>
          <cell r="L76" t="str">
            <v>#Calc</v>
          </cell>
          <cell r="R76" t="str">
            <v>#Calc</v>
          </cell>
          <cell r="S76" t="str">
            <v>#Calc</v>
          </cell>
          <cell r="T76" t="str">
            <v>#Calc</v>
          </cell>
          <cell r="U76" t="str">
            <v>#Calc</v>
          </cell>
          <cell r="V76" t="str">
            <v>#Calc</v>
          </cell>
          <cell r="W76" t="str">
            <v>#Calc</v>
          </cell>
          <cell r="X76" t="str">
            <v>#Calc</v>
          </cell>
          <cell r="Y76" t="str">
            <v>#Calc</v>
          </cell>
          <cell r="Z76" t="str">
            <v>#Calc</v>
          </cell>
          <cell r="AA76" t="str">
            <v>#Calc</v>
          </cell>
          <cell r="AB76" t="str">
            <v>#Calc</v>
          </cell>
          <cell r="AC76" t="str">
            <v>#Calc</v>
          </cell>
          <cell r="AD76" t="str">
            <v>#Calc</v>
          </cell>
          <cell r="AE76" t="str">
            <v>#Calc</v>
          </cell>
          <cell r="AF76" t="str">
            <v>#Calc</v>
          </cell>
          <cell r="AG76" t="str">
            <v>#Calc</v>
          </cell>
        </row>
        <row r="77">
          <cell r="A77" t="str">
            <v>#Calc</v>
          </cell>
          <cell r="B77" t="str">
            <v>#Calc</v>
          </cell>
          <cell r="C77" t="str">
            <v>#Calc</v>
          </cell>
          <cell r="D77" t="str">
            <v>#Calc</v>
          </cell>
          <cell r="E77" t="str">
            <v>#Calc</v>
          </cell>
          <cell r="F77" t="str">
            <v>#Calc</v>
          </cell>
          <cell r="G77" t="str">
            <v>#Calc</v>
          </cell>
          <cell r="H77" t="str">
            <v>#Calc</v>
          </cell>
          <cell r="J77" t="str">
            <v>#Calc</v>
          </cell>
          <cell r="K77" t="str">
            <v>#Calc</v>
          </cell>
          <cell r="L77" t="str">
            <v>#Calc</v>
          </cell>
          <cell r="R77" t="str">
            <v>#Calc</v>
          </cell>
          <cell r="S77" t="str">
            <v>#Calc</v>
          </cell>
          <cell r="T77" t="str">
            <v>#Calc</v>
          </cell>
          <cell r="U77" t="str">
            <v>#Calc</v>
          </cell>
          <cell r="V77" t="str">
            <v>#Calc</v>
          </cell>
          <cell r="W77" t="str">
            <v>#Calc</v>
          </cell>
          <cell r="X77" t="str">
            <v>#Calc</v>
          </cell>
          <cell r="Y77" t="str">
            <v>#Calc</v>
          </cell>
          <cell r="Z77" t="str">
            <v>#Calc</v>
          </cell>
          <cell r="AA77" t="str">
            <v>#Calc</v>
          </cell>
          <cell r="AB77" t="str">
            <v>#Calc</v>
          </cell>
          <cell r="AC77" t="str">
            <v>#Calc</v>
          </cell>
          <cell r="AD77" t="str">
            <v>#Calc</v>
          </cell>
          <cell r="AE77" t="str">
            <v>#Calc</v>
          </cell>
          <cell r="AF77" t="str">
            <v>#Calc</v>
          </cell>
          <cell r="AG77" t="str">
            <v>#Calc</v>
          </cell>
        </row>
        <row r="78">
          <cell r="A78" t="str">
            <v>#Calc</v>
          </cell>
          <cell r="B78" t="str">
            <v>#Calc</v>
          </cell>
          <cell r="C78" t="str">
            <v>#Calc</v>
          </cell>
          <cell r="D78" t="str">
            <v>#Calc</v>
          </cell>
          <cell r="E78" t="str">
            <v>#Calc</v>
          </cell>
          <cell r="F78" t="str">
            <v>#Calc</v>
          </cell>
          <cell r="G78" t="str">
            <v>#Calc</v>
          </cell>
          <cell r="H78" t="str">
            <v>#Calc</v>
          </cell>
          <cell r="J78" t="str">
            <v>#Calc</v>
          </cell>
          <cell r="K78" t="str">
            <v>#Calc</v>
          </cell>
          <cell r="L78" t="str">
            <v>#Calc</v>
          </cell>
          <cell r="R78" t="str">
            <v>#Calc</v>
          </cell>
          <cell r="S78" t="str">
            <v>#Calc</v>
          </cell>
          <cell r="T78" t="str">
            <v>#Calc</v>
          </cell>
          <cell r="U78" t="str">
            <v>#Calc</v>
          </cell>
          <cell r="V78" t="str">
            <v>#Calc</v>
          </cell>
          <cell r="W78" t="str">
            <v>#Calc</v>
          </cell>
          <cell r="X78" t="str">
            <v>#Calc</v>
          </cell>
          <cell r="Y78" t="str">
            <v>#Calc</v>
          </cell>
          <cell r="Z78" t="str">
            <v>#Calc</v>
          </cell>
          <cell r="AA78" t="str">
            <v>#Calc</v>
          </cell>
          <cell r="AB78" t="str">
            <v>#Calc</v>
          </cell>
          <cell r="AC78" t="str">
            <v>#Calc</v>
          </cell>
          <cell r="AD78" t="str">
            <v>#Calc</v>
          </cell>
          <cell r="AE78" t="str">
            <v>#Calc</v>
          </cell>
          <cell r="AF78" t="str">
            <v>#Calc</v>
          </cell>
          <cell r="AG78" t="str">
            <v>#Calc</v>
          </cell>
        </row>
        <row r="79">
          <cell r="A79" t="str">
            <v>#Calc</v>
          </cell>
          <cell r="B79" t="str">
            <v>#Calc</v>
          </cell>
          <cell r="C79" t="str">
            <v>#Calc</v>
          </cell>
          <cell r="D79" t="str">
            <v>#Calc</v>
          </cell>
          <cell r="E79" t="str">
            <v>#Calc</v>
          </cell>
          <cell r="F79" t="str">
            <v>#Calc</v>
          </cell>
          <cell r="G79" t="str">
            <v>#Calc</v>
          </cell>
          <cell r="H79" t="str">
            <v>#Calc</v>
          </cell>
          <cell r="J79" t="str">
            <v>#Calc</v>
          </cell>
          <cell r="K79" t="str">
            <v>#Calc</v>
          </cell>
          <cell r="L79" t="str">
            <v>#Calc</v>
          </cell>
          <cell r="R79" t="str">
            <v>#Calc</v>
          </cell>
          <cell r="S79" t="str">
            <v>#Calc</v>
          </cell>
          <cell r="T79" t="str">
            <v>#Calc</v>
          </cell>
          <cell r="U79" t="str">
            <v>#Calc</v>
          </cell>
          <cell r="V79" t="str">
            <v>#Calc</v>
          </cell>
          <cell r="W79" t="str">
            <v>#Calc</v>
          </cell>
          <cell r="X79" t="str">
            <v>#Calc</v>
          </cell>
          <cell r="Y79" t="str">
            <v>#Calc</v>
          </cell>
          <cell r="Z79" t="str">
            <v>#Calc</v>
          </cell>
          <cell r="AA79" t="str">
            <v>#Calc</v>
          </cell>
          <cell r="AB79" t="str">
            <v>#Calc</v>
          </cell>
          <cell r="AC79" t="str">
            <v>#Calc</v>
          </cell>
          <cell r="AD79" t="str">
            <v>#Calc</v>
          </cell>
          <cell r="AE79" t="str">
            <v>#Calc</v>
          </cell>
          <cell r="AF79" t="str">
            <v>#Calc</v>
          </cell>
          <cell r="AG79" t="str">
            <v>#Calc</v>
          </cell>
        </row>
        <row r="80">
          <cell r="A80" t="str">
            <v>#Calc</v>
          </cell>
          <cell r="B80" t="str">
            <v>#Calc</v>
          </cell>
          <cell r="C80" t="str">
            <v>#Calc</v>
          </cell>
          <cell r="D80" t="str">
            <v>#Calc</v>
          </cell>
          <cell r="E80" t="str">
            <v>#Calc</v>
          </cell>
          <cell r="F80" t="str">
            <v>#Calc</v>
          </cell>
          <cell r="G80" t="str">
            <v>#Calc</v>
          </cell>
          <cell r="H80" t="str">
            <v>#Calc</v>
          </cell>
          <cell r="J80" t="str">
            <v>#Calc</v>
          </cell>
          <cell r="K80" t="str">
            <v>#Calc</v>
          </cell>
          <cell r="L80" t="str">
            <v>#Calc</v>
          </cell>
          <cell r="R80" t="str">
            <v>#Calc</v>
          </cell>
          <cell r="S80" t="str">
            <v>#Calc</v>
          </cell>
          <cell r="T80" t="str">
            <v>#Calc</v>
          </cell>
          <cell r="U80" t="str">
            <v>#Calc</v>
          </cell>
          <cell r="V80" t="str">
            <v>#Calc</v>
          </cell>
          <cell r="W80" t="str">
            <v>#Calc</v>
          </cell>
          <cell r="X80" t="str">
            <v>#Calc</v>
          </cell>
          <cell r="Y80" t="str">
            <v>#Calc</v>
          </cell>
          <cell r="Z80" t="str">
            <v>#Calc</v>
          </cell>
          <cell r="AA80" t="str">
            <v>#Calc</v>
          </cell>
          <cell r="AB80" t="str">
            <v>#Calc</v>
          </cell>
          <cell r="AC80" t="str">
            <v>#Calc</v>
          </cell>
          <cell r="AD80" t="str">
            <v>#Calc</v>
          </cell>
          <cell r="AE80" t="str">
            <v>#Calc</v>
          </cell>
          <cell r="AF80" t="str">
            <v>#Calc</v>
          </cell>
          <cell r="AG80" t="str">
            <v>#Calc</v>
          </cell>
        </row>
        <row r="81">
          <cell r="A81" t="str">
            <v>#Calc</v>
          </cell>
          <cell r="B81" t="str">
            <v>#Calc</v>
          </cell>
          <cell r="C81" t="str">
            <v>#Calc</v>
          </cell>
          <cell r="D81" t="str">
            <v>#Calc</v>
          </cell>
          <cell r="E81" t="str">
            <v>#Calc</v>
          </cell>
          <cell r="F81" t="str">
            <v>#Calc</v>
          </cell>
          <cell r="G81" t="str">
            <v>#Calc</v>
          </cell>
          <cell r="H81" t="str">
            <v>#Calc</v>
          </cell>
          <cell r="J81" t="str">
            <v>#Calc</v>
          </cell>
          <cell r="K81" t="str">
            <v>#Calc</v>
          </cell>
          <cell r="L81" t="str">
            <v>#Calc</v>
          </cell>
          <cell r="R81" t="str">
            <v>#Calc</v>
          </cell>
          <cell r="S81" t="str">
            <v>#Calc</v>
          </cell>
          <cell r="T81" t="str">
            <v>#Calc</v>
          </cell>
          <cell r="U81" t="str">
            <v>#Calc</v>
          </cell>
          <cell r="V81" t="str">
            <v>#Calc</v>
          </cell>
          <cell r="W81" t="str">
            <v>#Calc</v>
          </cell>
          <cell r="X81" t="str">
            <v>#Calc</v>
          </cell>
          <cell r="Y81" t="str">
            <v>#Calc</v>
          </cell>
          <cell r="Z81" t="str">
            <v>#Calc</v>
          </cell>
          <cell r="AA81" t="str">
            <v>#Calc</v>
          </cell>
          <cell r="AB81" t="str">
            <v>#Calc</v>
          </cell>
          <cell r="AC81" t="str">
            <v>#Calc</v>
          </cell>
          <cell r="AD81" t="str">
            <v>#Calc</v>
          </cell>
          <cell r="AE81" t="str">
            <v>#Calc</v>
          </cell>
          <cell r="AF81" t="str">
            <v>#Calc</v>
          </cell>
          <cell r="AG81" t="str">
            <v>#Calc</v>
          </cell>
        </row>
        <row r="82">
          <cell r="A82" t="str">
            <v>#Calc</v>
          </cell>
          <cell r="B82" t="str">
            <v>#Calc</v>
          </cell>
          <cell r="C82" t="str">
            <v>#Calc</v>
          </cell>
          <cell r="D82" t="str">
            <v>#Calc</v>
          </cell>
          <cell r="E82" t="str">
            <v>#Calc</v>
          </cell>
          <cell r="F82" t="str">
            <v>#Calc</v>
          </cell>
          <cell r="G82" t="str">
            <v>#Calc</v>
          </cell>
          <cell r="H82" t="str">
            <v>#Calc</v>
          </cell>
          <cell r="J82" t="str">
            <v>#Calc</v>
          </cell>
          <cell r="K82" t="str">
            <v>#Calc</v>
          </cell>
          <cell r="L82" t="str">
            <v>#Calc</v>
          </cell>
          <cell r="R82" t="str">
            <v>#Calc</v>
          </cell>
          <cell r="S82" t="str">
            <v>#Calc</v>
          </cell>
          <cell r="T82" t="str">
            <v>#Calc</v>
          </cell>
          <cell r="U82" t="str">
            <v>#Calc</v>
          </cell>
          <cell r="V82" t="str">
            <v>#Calc</v>
          </cell>
          <cell r="W82" t="str">
            <v>#Calc</v>
          </cell>
          <cell r="X82" t="str">
            <v>#Calc</v>
          </cell>
          <cell r="Y82" t="str">
            <v>#Calc</v>
          </cell>
          <cell r="Z82" t="str">
            <v>#Calc</v>
          </cell>
          <cell r="AA82" t="str">
            <v>#Calc</v>
          </cell>
          <cell r="AB82" t="str">
            <v>#Calc</v>
          </cell>
          <cell r="AC82" t="str">
            <v>#Calc</v>
          </cell>
          <cell r="AD82" t="str">
            <v>#Calc</v>
          </cell>
          <cell r="AE82" t="str">
            <v>#Calc</v>
          </cell>
          <cell r="AF82" t="str">
            <v>#Calc</v>
          </cell>
          <cell r="AG82" t="str">
            <v>#Calc</v>
          </cell>
        </row>
        <row r="83">
          <cell r="A83" t="str">
            <v>#Calc</v>
          </cell>
          <cell r="B83" t="str">
            <v>#Calc</v>
          </cell>
          <cell r="C83" t="str">
            <v>#Calc</v>
          </cell>
          <cell r="D83" t="str">
            <v>#Calc</v>
          </cell>
          <cell r="E83" t="str">
            <v>#Calc</v>
          </cell>
          <cell r="F83" t="str">
            <v>#Calc</v>
          </cell>
          <cell r="G83" t="str">
            <v>#Calc</v>
          </cell>
          <cell r="H83" t="str">
            <v>#Calc</v>
          </cell>
          <cell r="J83" t="str">
            <v>#Calc</v>
          </cell>
          <cell r="K83" t="str">
            <v>#Calc</v>
          </cell>
          <cell r="L83" t="str">
            <v>#Calc</v>
          </cell>
          <cell r="R83" t="str">
            <v>#Calc</v>
          </cell>
          <cell r="S83" t="str">
            <v>#Calc</v>
          </cell>
          <cell r="T83" t="str">
            <v>#Calc</v>
          </cell>
          <cell r="U83" t="str">
            <v>#Calc</v>
          </cell>
          <cell r="V83" t="str">
            <v>#Calc</v>
          </cell>
          <cell r="W83" t="str">
            <v>#Calc</v>
          </cell>
          <cell r="X83" t="str">
            <v>#Calc</v>
          </cell>
          <cell r="Y83" t="str">
            <v>#Calc</v>
          </cell>
          <cell r="Z83" t="str">
            <v>#Calc</v>
          </cell>
          <cell r="AA83" t="str">
            <v>#Calc</v>
          </cell>
          <cell r="AB83" t="str">
            <v>#Calc</v>
          </cell>
          <cell r="AC83" t="str">
            <v>#Calc</v>
          </cell>
          <cell r="AD83" t="str">
            <v>#Calc</v>
          </cell>
          <cell r="AE83" t="str">
            <v>#Calc</v>
          </cell>
          <cell r="AF83" t="str">
            <v>#Calc</v>
          </cell>
          <cell r="AG83" t="str">
            <v>#Calc</v>
          </cell>
        </row>
        <row r="84">
          <cell r="A84" t="str">
            <v>#Calc</v>
          </cell>
          <cell r="B84" t="str">
            <v>#Calc</v>
          </cell>
          <cell r="C84" t="str">
            <v>#Calc</v>
          </cell>
          <cell r="D84" t="str">
            <v>#Calc</v>
          </cell>
          <cell r="E84" t="str">
            <v>#Calc</v>
          </cell>
          <cell r="F84" t="str">
            <v>#Calc</v>
          </cell>
          <cell r="G84" t="str">
            <v>#Calc</v>
          </cell>
          <cell r="H84" t="str">
            <v>#Calc</v>
          </cell>
          <cell r="J84" t="str">
            <v>#Calc</v>
          </cell>
          <cell r="K84" t="str">
            <v>#Calc</v>
          </cell>
          <cell r="L84" t="str">
            <v>#Calc</v>
          </cell>
          <cell r="R84" t="str">
            <v>#Calc</v>
          </cell>
          <cell r="S84" t="str">
            <v>#Calc</v>
          </cell>
          <cell r="T84" t="str">
            <v>#Calc</v>
          </cell>
          <cell r="U84" t="str">
            <v>#Calc</v>
          </cell>
          <cell r="V84" t="str">
            <v>#Calc</v>
          </cell>
          <cell r="W84" t="str">
            <v>#Calc</v>
          </cell>
          <cell r="X84" t="str">
            <v>#Calc</v>
          </cell>
          <cell r="Y84" t="str">
            <v>#Calc</v>
          </cell>
          <cell r="Z84" t="str">
            <v>#Calc</v>
          </cell>
          <cell r="AA84" t="str">
            <v>#Calc</v>
          </cell>
          <cell r="AB84" t="str">
            <v>#Calc</v>
          </cell>
          <cell r="AC84" t="str">
            <v>#Calc</v>
          </cell>
          <cell r="AD84" t="str">
            <v>#Calc</v>
          </cell>
          <cell r="AE84" t="str">
            <v>#Calc</v>
          </cell>
          <cell r="AF84" t="str">
            <v>#Calc</v>
          </cell>
          <cell r="AG84" t="str">
            <v>#Calc</v>
          </cell>
        </row>
        <row r="85">
          <cell r="A85" t="str">
            <v>#Calc</v>
          </cell>
          <cell r="B85" t="str">
            <v>#Calc</v>
          </cell>
          <cell r="C85" t="str">
            <v>#Calc</v>
          </cell>
          <cell r="D85" t="str">
            <v>#Calc</v>
          </cell>
          <cell r="E85" t="str">
            <v>#Calc</v>
          </cell>
          <cell r="F85" t="str">
            <v>#Calc</v>
          </cell>
          <cell r="G85" t="str">
            <v>#Calc</v>
          </cell>
          <cell r="H85" t="str">
            <v>#Calc</v>
          </cell>
          <cell r="J85" t="str">
            <v>#Calc</v>
          </cell>
          <cell r="K85" t="str">
            <v>#Calc</v>
          </cell>
          <cell r="L85" t="str">
            <v>#Calc</v>
          </cell>
          <cell r="R85" t="str">
            <v>#Calc</v>
          </cell>
          <cell r="S85" t="str">
            <v>#Calc</v>
          </cell>
          <cell r="T85" t="str">
            <v>#Calc</v>
          </cell>
          <cell r="U85" t="str">
            <v>#Calc</v>
          </cell>
          <cell r="V85" t="str">
            <v>#Calc</v>
          </cell>
          <cell r="W85" t="str">
            <v>#Calc</v>
          </cell>
          <cell r="X85" t="str">
            <v>#Calc</v>
          </cell>
          <cell r="Y85" t="str">
            <v>#Calc</v>
          </cell>
          <cell r="Z85" t="str">
            <v>#Calc</v>
          </cell>
          <cell r="AA85" t="str">
            <v>#Calc</v>
          </cell>
          <cell r="AB85" t="str">
            <v>#Calc</v>
          </cell>
          <cell r="AC85" t="str">
            <v>#Calc</v>
          </cell>
          <cell r="AD85" t="str">
            <v>#Calc</v>
          </cell>
          <cell r="AE85" t="str">
            <v>#Calc</v>
          </cell>
          <cell r="AF85" t="str">
            <v>#Calc</v>
          </cell>
          <cell r="AG85" t="str">
            <v>#Calc</v>
          </cell>
        </row>
        <row r="86">
          <cell r="A86" t="str">
            <v>#Calc</v>
          </cell>
          <cell r="B86" t="str">
            <v>#Calc</v>
          </cell>
          <cell r="C86" t="str">
            <v>#Calc</v>
          </cell>
          <cell r="D86" t="str">
            <v>#Calc</v>
          </cell>
          <cell r="E86" t="str">
            <v>#Calc</v>
          </cell>
          <cell r="F86" t="str">
            <v>#Calc</v>
          </cell>
          <cell r="G86" t="str">
            <v>#Calc</v>
          </cell>
          <cell r="H86" t="str">
            <v>#Calc</v>
          </cell>
          <cell r="J86" t="str">
            <v>#Calc</v>
          </cell>
          <cell r="K86" t="str">
            <v>#Calc</v>
          </cell>
          <cell r="L86" t="str">
            <v>#Calc</v>
          </cell>
          <cell r="R86" t="str">
            <v>#Calc</v>
          </cell>
          <cell r="S86" t="str">
            <v>#Calc</v>
          </cell>
          <cell r="T86" t="str">
            <v>#Calc</v>
          </cell>
          <cell r="U86" t="str">
            <v>#Calc</v>
          </cell>
          <cell r="V86" t="str">
            <v>#Calc</v>
          </cell>
          <cell r="W86" t="str">
            <v>#Calc</v>
          </cell>
          <cell r="X86" t="str">
            <v>#Calc</v>
          </cell>
          <cell r="Y86" t="str">
            <v>#Calc</v>
          </cell>
          <cell r="Z86" t="str">
            <v>#Calc</v>
          </cell>
          <cell r="AA86" t="str">
            <v>#Calc</v>
          </cell>
          <cell r="AB86" t="str">
            <v>#Calc</v>
          </cell>
          <cell r="AC86" t="str">
            <v>#Calc</v>
          </cell>
          <cell r="AD86" t="str">
            <v>#Calc</v>
          </cell>
          <cell r="AE86" t="str">
            <v>#Calc</v>
          </cell>
          <cell r="AF86" t="str">
            <v>#Calc</v>
          </cell>
          <cell r="AG86" t="str">
            <v>#Calc</v>
          </cell>
        </row>
        <row r="87">
          <cell r="A87" t="str">
            <v>#Calc</v>
          </cell>
          <cell r="B87" t="str">
            <v>#Calc</v>
          </cell>
          <cell r="C87" t="str">
            <v>#Calc</v>
          </cell>
          <cell r="D87" t="str">
            <v>#Calc</v>
          </cell>
          <cell r="E87" t="str">
            <v>#Calc</v>
          </cell>
          <cell r="F87" t="str">
            <v>#Calc</v>
          </cell>
          <cell r="G87" t="str">
            <v>#Calc</v>
          </cell>
          <cell r="H87" t="str">
            <v>#Calc</v>
          </cell>
          <cell r="J87" t="str">
            <v>#Calc</v>
          </cell>
          <cell r="K87" t="str">
            <v>#Calc</v>
          </cell>
          <cell r="L87" t="str">
            <v>#Calc</v>
          </cell>
          <cell r="R87" t="str">
            <v>#Calc</v>
          </cell>
          <cell r="S87" t="str">
            <v>#Calc</v>
          </cell>
          <cell r="T87" t="str">
            <v>#Calc</v>
          </cell>
          <cell r="U87" t="str">
            <v>#Calc</v>
          </cell>
          <cell r="V87" t="str">
            <v>#Calc</v>
          </cell>
          <cell r="W87" t="str">
            <v>#Calc</v>
          </cell>
          <cell r="X87" t="str">
            <v>#Calc</v>
          </cell>
          <cell r="Y87" t="str">
            <v>#Calc</v>
          </cell>
          <cell r="Z87" t="str">
            <v>#Calc</v>
          </cell>
          <cell r="AA87" t="str">
            <v>#Calc</v>
          </cell>
          <cell r="AB87" t="str">
            <v>#Calc</v>
          </cell>
          <cell r="AC87" t="str">
            <v>#Calc</v>
          </cell>
          <cell r="AD87" t="str">
            <v>#Calc</v>
          </cell>
          <cell r="AE87" t="str">
            <v>#Calc</v>
          </cell>
          <cell r="AF87" t="str">
            <v>#Calc</v>
          </cell>
          <cell r="AG87" t="str">
            <v>#Calc</v>
          </cell>
        </row>
        <row r="88">
          <cell r="A88" t="str">
            <v>#Calc</v>
          </cell>
          <cell r="B88" t="str">
            <v>#Calc</v>
          </cell>
          <cell r="C88" t="str">
            <v>#Calc</v>
          </cell>
          <cell r="D88" t="str">
            <v>#Calc</v>
          </cell>
          <cell r="E88" t="str">
            <v>#Calc</v>
          </cell>
          <cell r="F88" t="str">
            <v>#Calc</v>
          </cell>
          <cell r="G88" t="str">
            <v>#Calc</v>
          </cell>
          <cell r="H88" t="str">
            <v>#Calc</v>
          </cell>
          <cell r="J88" t="str">
            <v>#Calc</v>
          </cell>
          <cell r="K88" t="str">
            <v>#Calc</v>
          </cell>
          <cell r="L88" t="str">
            <v>#Calc</v>
          </cell>
          <cell r="R88" t="str">
            <v>#Calc</v>
          </cell>
          <cell r="S88" t="str">
            <v>#Calc</v>
          </cell>
          <cell r="T88" t="str">
            <v>#Calc</v>
          </cell>
          <cell r="U88" t="str">
            <v>#Calc</v>
          </cell>
          <cell r="V88" t="str">
            <v>#Calc</v>
          </cell>
          <cell r="W88" t="str">
            <v>#Calc</v>
          </cell>
          <cell r="X88" t="str">
            <v>#Calc</v>
          </cell>
          <cell r="Y88" t="str">
            <v>#Calc</v>
          </cell>
          <cell r="Z88" t="str">
            <v>#Calc</v>
          </cell>
          <cell r="AA88" t="str">
            <v>#Calc</v>
          </cell>
          <cell r="AB88" t="str">
            <v>#Calc</v>
          </cell>
          <cell r="AC88" t="str">
            <v>#Calc</v>
          </cell>
          <cell r="AD88" t="str">
            <v>#Calc</v>
          </cell>
          <cell r="AE88" t="str">
            <v>#Calc</v>
          </cell>
          <cell r="AF88" t="str">
            <v>#Calc</v>
          </cell>
          <cell r="AG88" t="str">
            <v>#Calc</v>
          </cell>
        </row>
        <row r="89">
          <cell r="A89" t="str">
            <v>#Calc</v>
          </cell>
          <cell r="B89" t="str">
            <v>#Calc</v>
          </cell>
          <cell r="C89" t="str">
            <v>#Calc</v>
          </cell>
          <cell r="D89" t="str">
            <v>#Calc</v>
          </cell>
          <cell r="E89" t="str">
            <v>#Calc</v>
          </cell>
          <cell r="F89" t="str">
            <v>#Calc</v>
          </cell>
          <cell r="G89" t="str">
            <v>#Calc</v>
          </cell>
          <cell r="H89" t="str">
            <v>#Calc</v>
          </cell>
          <cell r="J89" t="str">
            <v>#Calc</v>
          </cell>
          <cell r="K89" t="str">
            <v>#Calc</v>
          </cell>
          <cell r="L89" t="str">
            <v>#Calc</v>
          </cell>
          <cell r="R89" t="str">
            <v>#Calc</v>
          </cell>
          <cell r="S89" t="str">
            <v>#Calc</v>
          </cell>
          <cell r="T89" t="str">
            <v>#Calc</v>
          </cell>
          <cell r="U89" t="str">
            <v>#Calc</v>
          </cell>
          <cell r="V89" t="str">
            <v>#Calc</v>
          </cell>
          <cell r="W89" t="str">
            <v>#Calc</v>
          </cell>
          <cell r="X89" t="str">
            <v>#Calc</v>
          </cell>
          <cell r="Y89" t="str">
            <v>#Calc</v>
          </cell>
          <cell r="Z89" t="str">
            <v>#Calc</v>
          </cell>
          <cell r="AA89" t="str">
            <v>#Calc</v>
          </cell>
          <cell r="AB89" t="str">
            <v>#Calc</v>
          </cell>
          <cell r="AC89" t="str">
            <v>#Calc</v>
          </cell>
          <cell r="AD89" t="str">
            <v>#Calc</v>
          </cell>
          <cell r="AE89" t="str">
            <v>#Calc</v>
          </cell>
          <cell r="AF89" t="str">
            <v>#Calc</v>
          </cell>
          <cell r="AG89" t="str">
            <v>#Calc</v>
          </cell>
        </row>
        <row r="90">
          <cell r="A90" t="str">
            <v>#Calc</v>
          </cell>
          <cell r="B90" t="str">
            <v>#Calc</v>
          </cell>
          <cell r="C90" t="str">
            <v>#Calc</v>
          </cell>
          <cell r="D90" t="str">
            <v>#Calc</v>
          </cell>
          <cell r="E90" t="str">
            <v>#Calc</v>
          </cell>
          <cell r="F90" t="str">
            <v>#Calc</v>
          </cell>
          <cell r="G90" t="str">
            <v>#Calc</v>
          </cell>
          <cell r="H90" t="str">
            <v>#Calc</v>
          </cell>
          <cell r="J90" t="str">
            <v>#Calc</v>
          </cell>
          <cell r="K90" t="str">
            <v>#Calc</v>
          </cell>
          <cell r="L90" t="str">
            <v>#Calc</v>
          </cell>
          <cell r="R90" t="str">
            <v>#Calc</v>
          </cell>
          <cell r="S90" t="str">
            <v>#Calc</v>
          </cell>
          <cell r="T90" t="str">
            <v>#Calc</v>
          </cell>
          <cell r="U90" t="str">
            <v>#Calc</v>
          </cell>
          <cell r="V90" t="str">
            <v>#Calc</v>
          </cell>
          <cell r="W90" t="str">
            <v>#Calc</v>
          </cell>
          <cell r="X90" t="str">
            <v>#Calc</v>
          </cell>
          <cell r="Y90" t="str">
            <v>#Calc</v>
          </cell>
          <cell r="Z90" t="str">
            <v>#Calc</v>
          </cell>
          <cell r="AA90" t="str">
            <v>#Calc</v>
          </cell>
          <cell r="AB90" t="str">
            <v>#Calc</v>
          </cell>
          <cell r="AC90" t="str">
            <v>#Calc</v>
          </cell>
          <cell r="AD90" t="str">
            <v>#Calc</v>
          </cell>
          <cell r="AE90" t="str">
            <v>#Calc</v>
          </cell>
          <cell r="AF90" t="str">
            <v>#Calc</v>
          </cell>
          <cell r="AG90" t="str">
            <v>#Calc</v>
          </cell>
        </row>
        <row r="91">
          <cell r="A91" t="str">
            <v>#Calc</v>
          </cell>
          <cell r="B91" t="str">
            <v>#Calc</v>
          </cell>
          <cell r="C91" t="str">
            <v>#Calc</v>
          </cell>
          <cell r="D91" t="str">
            <v>#Calc</v>
          </cell>
          <cell r="E91" t="str">
            <v>#Calc</v>
          </cell>
          <cell r="F91" t="str">
            <v>#Calc</v>
          </cell>
          <cell r="G91" t="str">
            <v>#Calc</v>
          </cell>
          <cell r="H91" t="str">
            <v>#Calc</v>
          </cell>
          <cell r="J91" t="str">
            <v>#Calc</v>
          </cell>
          <cell r="K91" t="str">
            <v>#Calc</v>
          </cell>
          <cell r="L91" t="str">
            <v>#Calc</v>
          </cell>
          <cell r="R91" t="str">
            <v>#Calc</v>
          </cell>
          <cell r="S91" t="str">
            <v>#Calc</v>
          </cell>
          <cell r="T91" t="str">
            <v>#Calc</v>
          </cell>
          <cell r="U91" t="str">
            <v>#Calc</v>
          </cell>
          <cell r="V91" t="str">
            <v>#Calc</v>
          </cell>
          <cell r="W91" t="str">
            <v>#Calc</v>
          </cell>
          <cell r="X91" t="str">
            <v>#Calc</v>
          </cell>
          <cell r="Y91" t="str">
            <v>#Calc</v>
          </cell>
          <cell r="Z91" t="str">
            <v>#Calc</v>
          </cell>
          <cell r="AA91" t="str">
            <v>#Calc</v>
          </cell>
          <cell r="AB91" t="str">
            <v>#Calc</v>
          </cell>
          <cell r="AC91" t="str">
            <v>#Calc</v>
          </cell>
          <cell r="AD91" t="str">
            <v>#Calc</v>
          </cell>
          <cell r="AE91" t="str">
            <v>#Calc</v>
          </cell>
          <cell r="AF91" t="str">
            <v>#Calc</v>
          </cell>
          <cell r="AG91" t="str">
            <v>#Calc</v>
          </cell>
        </row>
        <row r="92">
          <cell r="A92" t="str">
            <v>#Calc</v>
          </cell>
          <cell r="B92" t="str">
            <v>#Calc</v>
          </cell>
          <cell r="C92" t="str">
            <v>#Calc</v>
          </cell>
          <cell r="D92" t="str">
            <v>#Calc</v>
          </cell>
          <cell r="E92" t="str">
            <v>#Calc</v>
          </cell>
          <cell r="F92" t="str">
            <v>#Calc</v>
          </cell>
          <cell r="G92" t="str">
            <v>#Calc</v>
          </cell>
          <cell r="H92" t="str">
            <v>#Calc</v>
          </cell>
          <cell r="J92" t="str">
            <v>#Calc</v>
          </cell>
          <cell r="K92" t="str">
            <v>#Calc</v>
          </cell>
          <cell r="L92" t="str">
            <v>#Calc</v>
          </cell>
          <cell r="R92" t="str">
            <v>#Calc</v>
          </cell>
          <cell r="S92" t="str">
            <v>#Calc</v>
          </cell>
          <cell r="T92" t="str">
            <v>#Calc</v>
          </cell>
          <cell r="U92" t="str">
            <v>#Calc</v>
          </cell>
          <cell r="V92" t="str">
            <v>#Calc</v>
          </cell>
          <cell r="W92" t="str">
            <v>#Calc</v>
          </cell>
          <cell r="X92" t="str">
            <v>#Calc</v>
          </cell>
          <cell r="Y92" t="str">
            <v>#Calc</v>
          </cell>
          <cell r="Z92" t="str">
            <v>#Calc</v>
          </cell>
          <cell r="AA92" t="str">
            <v>#Calc</v>
          </cell>
          <cell r="AB92" t="str">
            <v>#Calc</v>
          </cell>
          <cell r="AC92" t="str">
            <v>#Calc</v>
          </cell>
          <cell r="AD92" t="str">
            <v>#Calc</v>
          </cell>
          <cell r="AE92" t="str">
            <v>#Calc</v>
          </cell>
          <cell r="AF92" t="str">
            <v>#Calc</v>
          </cell>
          <cell r="AG92" t="str">
            <v>#Calc</v>
          </cell>
        </row>
        <row r="93">
          <cell r="A93" t="str">
            <v>#Calc</v>
          </cell>
          <cell r="B93" t="str">
            <v>#Calc</v>
          </cell>
          <cell r="C93" t="str">
            <v>#Calc</v>
          </cell>
          <cell r="D93" t="str">
            <v>#Calc</v>
          </cell>
          <cell r="E93" t="str">
            <v>#Calc</v>
          </cell>
          <cell r="F93" t="str">
            <v>#Calc</v>
          </cell>
          <cell r="G93" t="str">
            <v>#Calc</v>
          </cell>
          <cell r="H93" t="str">
            <v>#Calc</v>
          </cell>
          <cell r="J93" t="str">
            <v>#Calc</v>
          </cell>
          <cell r="K93" t="str">
            <v>#Calc</v>
          </cell>
          <cell r="L93" t="str">
            <v>#Calc</v>
          </cell>
          <cell r="R93" t="str">
            <v>#Calc</v>
          </cell>
          <cell r="S93" t="str">
            <v>#Calc</v>
          </cell>
          <cell r="T93" t="str">
            <v>#Calc</v>
          </cell>
          <cell r="U93" t="str">
            <v>#Calc</v>
          </cell>
          <cell r="V93" t="str">
            <v>#Calc</v>
          </cell>
          <cell r="W93" t="str">
            <v>#Calc</v>
          </cell>
          <cell r="X93" t="str">
            <v>#Calc</v>
          </cell>
          <cell r="Y93" t="str">
            <v>#Calc</v>
          </cell>
          <cell r="Z93" t="str">
            <v>#Calc</v>
          </cell>
          <cell r="AA93" t="str">
            <v>#Calc</v>
          </cell>
          <cell r="AB93" t="str">
            <v>#Calc</v>
          </cell>
          <cell r="AC93" t="str">
            <v>#Calc</v>
          </cell>
          <cell r="AD93" t="str">
            <v>#Calc</v>
          </cell>
          <cell r="AE93" t="str">
            <v>#Calc</v>
          </cell>
          <cell r="AF93" t="str">
            <v>#Calc</v>
          </cell>
          <cell r="AG93" t="str">
            <v>#Calc</v>
          </cell>
        </row>
        <row r="94">
          <cell r="A94" t="str">
            <v>#Calc</v>
          </cell>
          <cell r="B94" t="str">
            <v>#Calc</v>
          </cell>
          <cell r="C94" t="str">
            <v>#Calc</v>
          </cell>
          <cell r="D94" t="str">
            <v>#Calc</v>
          </cell>
          <cell r="E94" t="str">
            <v>#Calc</v>
          </cell>
          <cell r="F94" t="str">
            <v>#Calc</v>
          </cell>
          <cell r="G94" t="str">
            <v>#Calc</v>
          </cell>
          <cell r="H94" t="str">
            <v>#Calc</v>
          </cell>
          <cell r="J94" t="str">
            <v>#Calc</v>
          </cell>
          <cell r="K94" t="str">
            <v>#Calc</v>
          </cell>
          <cell r="L94" t="str">
            <v>#Calc</v>
          </cell>
          <cell r="R94" t="str">
            <v>#Calc</v>
          </cell>
          <cell r="S94" t="str">
            <v>#Calc</v>
          </cell>
          <cell r="T94" t="str">
            <v>#Calc</v>
          </cell>
          <cell r="U94" t="str">
            <v>#Calc</v>
          </cell>
          <cell r="V94" t="str">
            <v>#Calc</v>
          </cell>
          <cell r="W94" t="str">
            <v>#Calc</v>
          </cell>
          <cell r="X94" t="str">
            <v>#Calc</v>
          </cell>
          <cell r="Y94" t="str">
            <v>#Calc</v>
          </cell>
          <cell r="Z94" t="str">
            <v>#Calc</v>
          </cell>
          <cell r="AA94" t="str">
            <v>#Calc</v>
          </cell>
          <cell r="AB94" t="str">
            <v>#Calc</v>
          </cell>
          <cell r="AC94" t="str">
            <v>#Calc</v>
          </cell>
          <cell r="AD94" t="str">
            <v>#Calc</v>
          </cell>
          <cell r="AE94" t="str">
            <v>#Calc</v>
          </cell>
          <cell r="AF94" t="str">
            <v>#Calc</v>
          </cell>
          <cell r="AG94" t="str">
            <v>#Calc</v>
          </cell>
        </row>
        <row r="95">
          <cell r="A95" t="str">
            <v>#Calc</v>
          </cell>
          <cell r="B95" t="str">
            <v>#Calc</v>
          </cell>
          <cell r="C95" t="str">
            <v>#Calc</v>
          </cell>
          <cell r="D95" t="str">
            <v>#Calc</v>
          </cell>
          <cell r="E95" t="str">
            <v>#Calc</v>
          </cell>
          <cell r="F95" t="str">
            <v>#Calc</v>
          </cell>
          <cell r="G95" t="str">
            <v>#Calc</v>
          </cell>
          <cell r="H95" t="str">
            <v>#Calc</v>
          </cell>
          <cell r="J95" t="str">
            <v>#Calc</v>
          </cell>
          <cell r="K95" t="str">
            <v>#Calc</v>
          </cell>
          <cell r="L95" t="str">
            <v>#Calc</v>
          </cell>
          <cell r="R95" t="str">
            <v>#Calc</v>
          </cell>
          <cell r="S95" t="str">
            <v>#Calc</v>
          </cell>
          <cell r="T95" t="str">
            <v>#Calc</v>
          </cell>
          <cell r="U95" t="str">
            <v>#Calc</v>
          </cell>
          <cell r="V95" t="str">
            <v>#Calc</v>
          </cell>
          <cell r="W95" t="str">
            <v>#Calc</v>
          </cell>
          <cell r="X95" t="str">
            <v>#Calc</v>
          </cell>
          <cell r="Y95" t="str">
            <v>#Calc</v>
          </cell>
          <cell r="Z95" t="str">
            <v>#Calc</v>
          </cell>
          <cell r="AA95" t="str">
            <v>#Calc</v>
          </cell>
          <cell r="AB95" t="str">
            <v>#Calc</v>
          </cell>
          <cell r="AC95" t="str">
            <v>#Calc</v>
          </cell>
          <cell r="AD95" t="str">
            <v>#Calc</v>
          </cell>
          <cell r="AE95" t="str">
            <v>#Calc</v>
          </cell>
          <cell r="AF95" t="str">
            <v>#Calc</v>
          </cell>
          <cell r="AG95" t="str">
            <v>#Calc</v>
          </cell>
        </row>
        <row r="96">
          <cell r="A96" t="str">
            <v>#Calc</v>
          </cell>
          <cell r="B96" t="str">
            <v>#Calc</v>
          </cell>
          <cell r="C96" t="str">
            <v>#Calc</v>
          </cell>
          <cell r="D96" t="str">
            <v>#Calc</v>
          </cell>
          <cell r="E96" t="str">
            <v>#Calc</v>
          </cell>
          <cell r="F96" t="str">
            <v>#Calc</v>
          </cell>
          <cell r="G96" t="str">
            <v>#Calc</v>
          </cell>
          <cell r="H96" t="str">
            <v>#Calc</v>
          </cell>
          <cell r="J96" t="str">
            <v>#Calc</v>
          </cell>
          <cell r="K96" t="str">
            <v>#Calc</v>
          </cell>
          <cell r="L96" t="str">
            <v>#Calc</v>
          </cell>
          <cell r="R96" t="str">
            <v>#Calc</v>
          </cell>
          <cell r="S96" t="str">
            <v>#Calc</v>
          </cell>
          <cell r="T96" t="str">
            <v>#Calc</v>
          </cell>
          <cell r="U96" t="str">
            <v>#Calc</v>
          </cell>
          <cell r="V96" t="str">
            <v>#Calc</v>
          </cell>
          <cell r="W96" t="str">
            <v>#Calc</v>
          </cell>
          <cell r="X96" t="str">
            <v>#Calc</v>
          </cell>
          <cell r="Y96" t="str">
            <v>#Calc</v>
          </cell>
          <cell r="Z96" t="str">
            <v>#Calc</v>
          </cell>
          <cell r="AA96" t="str">
            <v>#Calc</v>
          </cell>
          <cell r="AB96" t="str">
            <v>#Calc</v>
          </cell>
          <cell r="AC96" t="str">
            <v>#Calc</v>
          </cell>
          <cell r="AD96" t="str">
            <v>#Calc</v>
          </cell>
          <cell r="AE96" t="str">
            <v>#Calc</v>
          </cell>
          <cell r="AF96" t="str">
            <v>#Calc</v>
          </cell>
          <cell r="AG96" t="str">
            <v>#Calc</v>
          </cell>
        </row>
        <row r="97">
          <cell r="A97" t="str">
            <v>#Calc</v>
          </cell>
          <cell r="B97" t="str">
            <v>#Calc</v>
          </cell>
          <cell r="C97" t="str">
            <v>#Calc</v>
          </cell>
          <cell r="D97" t="str">
            <v>#Calc</v>
          </cell>
          <cell r="E97" t="str">
            <v>#Calc</v>
          </cell>
          <cell r="F97" t="str">
            <v>#Calc</v>
          </cell>
          <cell r="G97" t="str">
            <v>#Calc</v>
          </cell>
          <cell r="H97" t="str">
            <v>#Calc</v>
          </cell>
          <cell r="J97" t="str">
            <v>#Calc</v>
          </cell>
          <cell r="K97" t="str">
            <v>#Calc</v>
          </cell>
          <cell r="L97" t="str">
            <v>#Calc</v>
          </cell>
          <cell r="R97" t="str">
            <v>#Calc</v>
          </cell>
          <cell r="S97" t="str">
            <v>#Calc</v>
          </cell>
          <cell r="T97" t="str">
            <v>#Calc</v>
          </cell>
          <cell r="U97" t="str">
            <v>#Calc</v>
          </cell>
          <cell r="V97" t="str">
            <v>#Calc</v>
          </cell>
          <cell r="W97" t="str">
            <v>#Calc</v>
          </cell>
          <cell r="X97" t="str">
            <v>#Calc</v>
          </cell>
          <cell r="Y97" t="str">
            <v>#Calc</v>
          </cell>
          <cell r="Z97" t="str">
            <v>#Calc</v>
          </cell>
          <cell r="AA97" t="str">
            <v>#Calc</v>
          </cell>
          <cell r="AB97" t="str">
            <v>#Calc</v>
          </cell>
          <cell r="AC97" t="str">
            <v>#Calc</v>
          </cell>
          <cell r="AD97" t="str">
            <v>#Calc</v>
          </cell>
          <cell r="AE97" t="str">
            <v>#Calc</v>
          </cell>
          <cell r="AF97" t="str">
            <v>#Calc</v>
          </cell>
          <cell r="AG97" t="str">
            <v>#Calc</v>
          </cell>
        </row>
        <row r="98">
          <cell r="A98" t="str">
            <v>#Calc</v>
          </cell>
          <cell r="B98" t="str">
            <v>#Calc</v>
          </cell>
          <cell r="C98" t="str">
            <v>#Calc</v>
          </cell>
          <cell r="D98" t="str">
            <v>#Calc</v>
          </cell>
          <cell r="E98" t="str">
            <v>#Calc</v>
          </cell>
          <cell r="F98" t="str">
            <v>#Calc</v>
          </cell>
          <cell r="G98" t="str">
            <v>#Calc</v>
          </cell>
          <cell r="H98" t="str">
            <v>#Calc</v>
          </cell>
          <cell r="J98" t="str">
            <v>#Calc</v>
          </cell>
          <cell r="K98" t="str">
            <v>#Calc</v>
          </cell>
          <cell r="L98" t="str">
            <v>#Calc</v>
          </cell>
          <cell r="R98" t="str">
            <v>#Calc</v>
          </cell>
          <cell r="S98" t="str">
            <v>#Calc</v>
          </cell>
          <cell r="T98" t="str">
            <v>#Calc</v>
          </cell>
          <cell r="U98" t="str">
            <v>#Calc</v>
          </cell>
          <cell r="V98" t="str">
            <v>#Calc</v>
          </cell>
          <cell r="W98" t="str">
            <v>#Calc</v>
          </cell>
          <cell r="X98" t="str">
            <v>#Calc</v>
          </cell>
          <cell r="Y98" t="str">
            <v>#Calc</v>
          </cell>
          <cell r="Z98" t="str">
            <v>#Calc</v>
          </cell>
          <cell r="AA98" t="str">
            <v>#Calc</v>
          </cell>
          <cell r="AB98" t="str">
            <v>#Calc</v>
          </cell>
          <cell r="AC98" t="str">
            <v>#Calc</v>
          </cell>
          <cell r="AD98" t="str">
            <v>#Calc</v>
          </cell>
          <cell r="AE98" t="str">
            <v>#Calc</v>
          </cell>
          <cell r="AF98" t="str">
            <v>#Calc</v>
          </cell>
          <cell r="AG98" t="str">
            <v>#Calc</v>
          </cell>
        </row>
        <row r="99">
          <cell r="A99" t="str">
            <v>#Calc</v>
          </cell>
          <cell r="B99" t="str">
            <v>#Calc</v>
          </cell>
          <cell r="C99" t="str">
            <v>#Calc</v>
          </cell>
          <cell r="D99" t="str">
            <v>#Calc</v>
          </cell>
          <cell r="E99" t="str">
            <v>#Calc</v>
          </cell>
          <cell r="F99" t="str">
            <v>#Calc</v>
          </cell>
          <cell r="G99" t="str">
            <v>#Calc</v>
          </cell>
          <cell r="H99" t="str">
            <v>#Calc</v>
          </cell>
          <cell r="J99" t="str">
            <v>#Calc</v>
          </cell>
          <cell r="K99" t="str">
            <v>#Calc</v>
          </cell>
          <cell r="L99" t="str">
            <v>#Calc</v>
          </cell>
          <cell r="R99" t="str">
            <v>#Calc</v>
          </cell>
          <cell r="S99" t="str">
            <v>#Calc</v>
          </cell>
          <cell r="T99" t="str">
            <v>#Calc</v>
          </cell>
          <cell r="U99" t="str">
            <v>#Calc</v>
          </cell>
          <cell r="V99" t="str">
            <v>#Calc</v>
          </cell>
          <cell r="W99" t="str">
            <v>#Calc</v>
          </cell>
          <cell r="X99" t="str">
            <v>#Calc</v>
          </cell>
          <cell r="Y99" t="str">
            <v>#Calc</v>
          </cell>
          <cell r="Z99" t="str">
            <v>#Calc</v>
          </cell>
          <cell r="AA99" t="str">
            <v>#Calc</v>
          </cell>
          <cell r="AB99" t="str">
            <v>#Calc</v>
          </cell>
          <cell r="AC99" t="str">
            <v>#Calc</v>
          </cell>
          <cell r="AD99" t="str">
            <v>#Calc</v>
          </cell>
          <cell r="AE99" t="str">
            <v>#Calc</v>
          </cell>
          <cell r="AF99" t="str">
            <v>#Calc</v>
          </cell>
          <cell r="AG99" t="str">
            <v>#Calc</v>
          </cell>
        </row>
        <row r="100">
          <cell r="A100" t="str">
            <v>#Calc</v>
          </cell>
          <cell r="B100" t="str">
            <v>#Calc</v>
          </cell>
          <cell r="C100" t="str">
            <v>#Calc</v>
          </cell>
          <cell r="D100" t="str">
            <v>#Calc</v>
          </cell>
          <cell r="E100" t="str">
            <v>#Calc</v>
          </cell>
          <cell r="F100" t="str">
            <v>#Calc</v>
          </cell>
          <cell r="G100" t="str">
            <v>#Calc</v>
          </cell>
          <cell r="H100" t="str">
            <v>#Calc</v>
          </cell>
          <cell r="J100" t="str">
            <v>#Calc</v>
          </cell>
          <cell r="K100" t="str">
            <v>#Calc</v>
          </cell>
          <cell r="L100" t="str">
            <v>#Calc</v>
          </cell>
          <cell r="R100" t="str">
            <v>#Calc</v>
          </cell>
          <cell r="S100" t="str">
            <v>#Calc</v>
          </cell>
          <cell r="T100" t="str">
            <v>#Calc</v>
          </cell>
          <cell r="U100" t="str">
            <v>#Calc</v>
          </cell>
          <cell r="V100" t="str">
            <v>#Calc</v>
          </cell>
          <cell r="W100" t="str">
            <v>#Calc</v>
          </cell>
          <cell r="X100" t="str">
            <v>#Calc</v>
          </cell>
          <cell r="Y100" t="str">
            <v>#Calc</v>
          </cell>
          <cell r="Z100" t="str">
            <v>#Calc</v>
          </cell>
          <cell r="AA100" t="str">
            <v>#Calc</v>
          </cell>
          <cell r="AB100" t="str">
            <v>#Calc</v>
          </cell>
          <cell r="AC100" t="str">
            <v>#Calc</v>
          </cell>
          <cell r="AD100" t="str">
            <v>#Calc</v>
          </cell>
          <cell r="AE100" t="str">
            <v>#Calc</v>
          </cell>
          <cell r="AF100" t="str">
            <v>#Calc</v>
          </cell>
          <cell r="AG100" t="str">
            <v>#Calc</v>
          </cell>
        </row>
        <row r="101">
          <cell r="A101" t="str">
            <v>#Calc</v>
          </cell>
          <cell r="B101" t="str">
            <v>#Calc</v>
          </cell>
          <cell r="C101" t="str">
            <v>#Calc</v>
          </cell>
          <cell r="D101" t="str">
            <v>#Calc</v>
          </cell>
          <cell r="E101" t="str">
            <v>#Calc</v>
          </cell>
          <cell r="F101" t="str">
            <v>#Calc</v>
          </cell>
          <cell r="G101" t="str">
            <v>#Calc</v>
          </cell>
          <cell r="H101" t="str">
            <v>#Calc</v>
          </cell>
          <cell r="J101" t="str">
            <v>#Calc</v>
          </cell>
          <cell r="K101" t="str">
            <v>#Calc</v>
          </cell>
          <cell r="L101" t="str">
            <v>#Calc</v>
          </cell>
          <cell r="R101" t="str">
            <v>#Calc</v>
          </cell>
          <cell r="S101" t="str">
            <v>#Calc</v>
          </cell>
          <cell r="T101" t="str">
            <v>#Calc</v>
          </cell>
          <cell r="U101" t="str">
            <v>#Calc</v>
          </cell>
          <cell r="V101" t="str">
            <v>#Calc</v>
          </cell>
          <cell r="W101" t="str">
            <v>#Calc</v>
          </cell>
          <cell r="X101" t="str">
            <v>#Calc</v>
          </cell>
          <cell r="Y101" t="str">
            <v>#Calc</v>
          </cell>
          <cell r="Z101" t="str">
            <v>#Calc</v>
          </cell>
          <cell r="AA101" t="str">
            <v>#Calc</v>
          </cell>
          <cell r="AB101" t="str">
            <v>#Calc</v>
          </cell>
          <cell r="AC101" t="str">
            <v>#Calc</v>
          </cell>
          <cell r="AD101" t="str">
            <v>#Calc</v>
          </cell>
          <cell r="AE101" t="str">
            <v>#Calc</v>
          </cell>
          <cell r="AF101" t="str">
            <v>#Calc</v>
          </cell>
          <cell r="AG101" t="str">
            <v>#Calc</v>
          </cell>
        </row>
        <row r="102">
          <cell r="A102" t="str">
            <v>#Calc</v>
          </cell>
          <cell r="B102" t="str">
            <v>#Calc</v>
          </cell>
          <cell r="C102" t="str">
            <v>#Calc</v>
          </cell>
          <cell r="D102" t="str">
            <v>#Calc</v>
          </cell>
          <cell r="E102" t="str">
            <v>#Calc</v>
          </cell>
          <cell r="F102" t="str">
            <v>#Calc</v>
          </cell>
          <cell r="G102" t="str">
            <v>#Calc</v>
          </cell>
          <cell r="H102" t="str">
            <v>#Calc</v>
          </cell>
          <cell r="J102" t="str">
            <v>#Calc</v>
          </cell>
          <cell r="K102" t="str">
            <v>#Calc</v>
          </cell>
          <cell r="L102" t="str">
            <v>#Calc</v>
          </cell>
          <cell r="R102" t="str">
            <v>#Calc</v>
          </cell>
          <cell r="S102" t="str">
            <v>#Calc</v>
          </cell>
          <cell r="T102" t="str">
            <v>#Calc</v>
          </cell>
          <cell r="U102" t="str">
            <v>#Calc</v>
          </cell>
          <cell r="V102" t="str">
            <v>#Calc</v>
          </cell>
          <cell r="W102" t="str">
            <v>#Calc</v>
          </cell>
          <cell r="X102" t="str">
            <v>#Calc</v>
          </cell>
          <cell r="Y102" t="str">
            <v>#Calc</v>
          </cell>
          <cell r="Z102" t="str">
            <v>#Calc</v>
          </cell>
          <cell r="AA102" t="str">
            <v>#Calc</v>
          </cell>
          <cell r="AB102" t="str">
            <v>#Calc</v>
          </cell>
          <cell r="AC102" t="str">
            <v>#Calc</v>
          </cell>
          <cell r="AD102" t="str">
            <v>#Calc</v>
          </cell>
          <cell r="AE102" t="str">
            <v>#Calc</v>
          </cell>
          <cell r="AF102" t="str">
            <v>#Calc</v>
          </cell>
          <cell r="AG102" t="str">
            <v>#Calc</v>
          </cell>
        </row>
        <row r="103">
          <cell r="A103" t="str">
            <v>#Calc</v>
          </cell>
          <cell r="B103" t="str">
            <v>#Calc</v>
          </cell>
          <cell r="C103" t="str">
            <v>#Calc</v>
          </cell>
          <cell r="D103" t="str">
            <v>#Calc</v>
          </cell>
          <cell r="E103" t="str">
            <v>#Calc</v>
          </cell>
          <cell r="F103" t="str">
            <v>#Calc</v>
          </cell>
          <cell r="G103" t="str">
            <v>#Calc</v>
          </cell>
          <cell r="H103" t="str">
            <v>#Calc</v>
          </cell>
          <cell r="J103" t="str">
            <v>#Calc</v>
          </cell>
          <cell r="K103" t="str">
            <v>#Calc</v>
          </cell>
          <cell r="L103" t="str">
            <v>#Calc</v>
          </cell>
          <cell r="R103" t="str">
            <v>#Calc</v>
          </cell>
          <cell r="S103" t="str">
            <v>#Calc</v>
          </cell>
          <cell r="T103" t="str">
            <v>#Calc</v>
          </cell>
          <cell r="U103" t="str">
            <v>#Calc</v>
          </cell>
          <cell r="V103" t="str">
            <v>#Calc</v>
          </cell>
          <cell r="W103" t="str">
            <v>#Calc</v>
          </cell>
          <cell r="X103" t="str">
            <v>#Calc</v>
          </cell>
          <cell r="Y103" t="str">
            <v>#Calc</v>
          </cell>
          <cell r="Z103" t="str">
            <v>#Calc</v>
          </cell>
          <cell r="AA103" t="str">
            <v>#Calc</v>
          </cell>
          <cell r="AB103" t="str">
            <v>#Calc</v>
          </cell>
          <cell r="AC103" t="str">
            <v>#Calc</v>
          </cell>
          <cell r="AD103" t="str">
            <v>#Calc</v>
          </cell>
          <cell r="AE103" t="str">
            <v>#Calc</v>
          </cell>
          <cell r="AF103" t="str">
            <v>#Calc</v>
          </cell>
          <cell r="AG103" t="str">
            <v>#Calc</v>
          </cell>
        </row>
        <row r="104">
          <cell r="A104" t="str">
            <v>#Calc</v>
          </cell>
          <cell r="B104" t="str">
            <v>#Calc</v>
          </cell>
          <cell r="C104" t="str">
            <v>#Calc</v>
          </cell>
          <cell r="D104" t="str">
            <v>#Calc</v>
          </cell>
          <cell r="E104" t="str">
            <v>#Calc</v>
          </cell>
          <cell r="F104" t="str">
            <v>#Calc</v>
          </cell>
          <cell r="G104" t="str">
            <v>#Calc</v>
          </cell>
          <cell r="H104" t="str">
            <v>#Calc</v>
          </cell>
          <cell r="J104" t="str">
            <v>#Calc</v>
          </cell>
          <cell r="K104" t="str">
            <v>#Calc</v>
          </cell>
          <cell r="L104" t="str">
            <v>#Calc</v>
          </cell>
          <cell r="R104" t="str">
            <v>#Calc</v>
          </cell>
          <cell r="S104" t="str">
            <v>#Calc</v>
          </cell>
          <cell r="T104" t="str">
            <v>#Calc</v>
          </cell>
          <cell r="U104" t="str">
            <v>#Calc</v>
          </cell>
          <cell r="V104" t="str">
            <v>#Calc</v>
          </cell>
          <cell r="W104" t="str">
            <v>#Calc</v>
          </cell>
          <cell r="X104" t="str">
            <v>#Calc</v>
          </cell>
          <cell r="Y104" t="str">
            <v>#Calc</v>
          </cell>
          <cell r="Z104" t="str">
            <v>#Calc</v>
          </cell>
          <cell r="AA104" t="str">
            <v>#Calc</v>
          </cell>
          <cell r="AB104" t="str">
            <v>#Calc</v>
          </cell>
          <cell r="AC104" t="str">
            <v>#Calc</v>
          </cell>
          <cell r="AD104" t="str">
            <v>#Calc</v>
          </cell>
          <cell r="AE104" t="str">
            <v>#Calc</v>
          </cell>
          <cell r="AF104" t="str">
            <v>#Calc</v>
          </cell>
          <cell r="AG104" t="str">
            <v>#Calc</v>
          </cell>
        </row>
        <row r="105">
          <cell r="A105" t="str">
            <v>#Calc</v>
          </cell>
          <cell r="B105" t="str">
            <v>#Calc</v>
          </cell>
          <cell r="C105" t="str">
            <v>#Calc</v>
          </cell>
          <cell r="D105" t="str">
            <v>#Calc</v>
          </cell>
          <cell r="E105" t="str">
            <v>#Calc</v>
          </cell>
          <cell r="F105" t="str">
            <v>#Calc</v>
          </cell>
          <cell r="G105" t="str">
            <v>#Calc</v>
          </cell>
          <cell r="H105" t="str">
            <v>#Calc</v>
          </cell>
          <cell r="J105" t="str">
            <v>#Calc</v>
          </cell>
          <cell r="K105" t="str">
            <v>#Calc</v>
          </cell>
          <cell r="L105" t="str">
            <v>#Calc</v>
          </cell>
          <cell r="R105" t="str">
            <v>#Calc</v>
          </cell>
          <cell r="S105" t="str">
            <v>#Calc</v>
          </cell>
          <cell r="T105" t="str">
            <v>#Calc</v>
          </cell>
          <cell r="U105" t="str">
            <v>#Calc</v>
          </cell>
          <cell r="V105" t="str">
            <v>#Calc</v>
          </cell>
          <cell r="W105" t="str">
            <v>#Calc</v>
          </cell>
          <cell r="X105" t="str">
            <v>#Calc</v>
          </cell>
          <cell r="Y105" t="str">
            <v>#Calc</v>
          </cell>
          <cell r="Z105" t="str">
            <v>#Calc</v>
          </cell>
          <cell r="AA105" t="str">
            <v>#Calc</v>
          </cell>
          <cell r="AB105" t="str">
            <v>#Calc</v>
          </cell>
          <cell r="AC105" t="str">
            <v>#Calc</v>
          </cell>
          <cell r="AD105" t="str">
            <v>#Calc</v>
          </cell>
          <cell r="AE105" t="str">
            <v>#Calc</v>
          </cell>
          <cell r="AF105" t="str">
            <v>#Calc</v>
          </cell>
          <cell r="AG105" t="str">
            <v>#Calc</v>
          </cell>
        </row>
        <row r="106">
          <cell r="A106" t="str">
            <v>#Calc</v>
          </cell>
          <cell r="B106" t="str">
            <v>#Calc</v>
          </cell>
          <cell r="C106" t="str">
            <v>#Calc</v>
          </cell>
          <cell r="D106" t="str">
            <v>#Calc</v>
          </cell>
          <cell r="E106" t="str">
            <v>#Calc</v>
          </cell>
          <cell r="F106" t="str">
            <v>#Calc</v>
          </cell>
          <cell r="G106" t="str">
            <v>#Calc</v>
          </cell>
          <cell r="H106" t="str">
            <v>#Calc</v>
          </cell>
          <cell r="J106" t="str">
            <v>#Calc</v>
          </cell>
          <cell r="K106" t="str">
            <v>#Calc</v>
          </cell>
          <cell r="L106" t="str">
            <v>#Calc</v>
          </cell>
          <cell r="R106" t="str">
            <v>#Calc</v>
          </cell>
          <cell r="S106" t="str">
            <v>#Calc</v>
          </cell>
          <cell r="T106" t="str">
            <v>#Calc</v>
          </cell>
          <cell r="U106" t="str">
            <v>#Calc</v>
          </cell>
          <cell r="V106" t="str">
            <v>#Calc</v>
          </cell>
          <cell r="W106" t="str">
            <v>#Calc</v>
          </cell>
          <cell r="X106" t="str">
            <v>#Calc</v>
          </cell>
          <cell r="Y106" t="str">
            <v>#Calc</v>
          </cell>
          <cell r="Z106" t="str">
            <v>#Calc</v>
          </cell>
          <cell r="AA106" t="str">
            <v>#Calc</v>
          </cell>
          <cell r="AB106" t="str">
            <v>#Calc</v>
          </cell>
          <cell r="AC106" t="str">
            <v>#Calc</v>
          </cell>
          <cell r="AD106" t="str">
            <v>#Calc</v>
          </cell>
          <cell r="AE106" t="str">
            <v>#Calc</v>
          </cell>
          <cell r="AF106" t="str">
            <v>#Calc</v>
          </cell>
          <cell r="AG106" t="str">
            <v>#Calc</v>
          </cell>
        </row>
        <row r="107">
          <cell r="A107" t="str">
            <v>#Calc</v>
          </cell>
          <cell r="B107" t="str">
            <v>#Calc</v>
          </cell>
          <cell r="C107" t="str">
            <v>#Calc</v>
          </cell>
          <cell r="D107" t="str">
            <v>#Calc</v>
          </cell>
          <cell r="E107" t="str">
            <v>#Calc</v>
          </cell>
          <cell r="F107" t="str">
            <v>#Calc</v>
          </cell>
          <cell r="G107" t="str">
            <v>#Calc</v>
          </cell>
          <cell r="H107" t="str">
            <v>#Calc</v>
          </cell>
          <cell r="J107" t="str">
            <v>#Calc</v>
          </cell>
          <cell r="K107" t="str">
            <v>#Calc</v>
          </cell>
          <cell r="L107" t="str">
            <v>#Calc</v>
          </cell>
          <cell r="R107" t="str">
            <v>#Calc</v>
          </cell>
          <cell r="S107" t="str">
            <v>#Calc</v>
          </cell>
          <cell r="T107" t="str">
            <v>#Calc</v>
          </cell>
          <cell r="U107" t="str">
            <v>#Calc</v>
          </cell>
          <cell r="V107" t="str">
            <v>#Calc</v>
          </cell>
          <cell r="W107" t="str">
            <v>#Calc</v>
          </cell>
          <cell r="X107" t="str">
            <v>#Calc</v>
          </cell>
          <cell r="Y107" t="str">
            <v>#Calc</v>
          </cell>
          <cell r="Z107" t="str">
            <v>#Calc</v>
          </cell>
          <cell r="AA107" t="str">
            <v>#Calc</v>
          </cell>
          <cell r="AB107" t="str">
            <v>#Calc</v>
          </cell>
          <cell r="AC107" t="str">
            <v>#Calc</v>
          </cell>
          <cell r="AD107" t="str">
            <v>#Calc</v>
          </cell>
          <cell r="AE107" t="str">
            <v>#Calc</v>
          </cell>
          <cell r="AF107" t="str">
            <v>#Calc</v>
          </cell>
          <cell r="AG107" t="str">
            <v>#Calc</v>
          </cell>
        </row>
        <row r="108">
          <cell r="A108" t="str">
            <v>#Calc</v>
          </cell>
          <cell r="B108" t="str">
            <v>#Calc</v>
          </cell>
          <cell r="C108" t="str">
            <v>#Calc</v>
          </cell>
          <cell r="D108" t="str">
            <v>#Calc</v>
          </cell>
          <cell r="E108" t="str">
            <v>#Calc</v>
          </cell>
          <cell r="F108" t="str">
            <v>#Calc</v>
          </cell>
          <cell r="G108" t="str">
            <v>#Calc</v>
          </cell>
          <cell r="H108" t="str">
            <v>#Calc</v>
          </cell>
          <cell r="J108" t="str">
            <v>#Calc</v>
          </cell>
          <cell r="K108" t="str">
            <v>#Calc</v>
          </cell>
          <cell r="L108" t="str">
            <v>#Calc</v>
          </cell>
          <cell r="R108" t="str">
            <v>#Calc</v>
          </cell>
          <cell r="S108" t="str">
            <v>#Calc</v>
          </cell>
          <cell r="T108" t="str">
            <v>#Calc</v>
          </cell>
          <cell r="U108" t="str">
            <v>#Calc</v>
          </cell>
          <cell r="V108" t="str">
            <v>#Calc</v>
          </cell>
          <cell r="W108" t="str">
            <v>#Calc</v>
          </cell>
          <cell r="X108" t="str">
            <v>#Calc</v>
          </cell>
          <cell r="Y108" t="str">
            <v>#Calc</v>
          </cell>
          <cell r="Z108" t="str">
            <v>#Calc</v>
          </cell>
          <cell r="AA108" t="str">
            <v>#Calc</v>
          </cell>
          <cell r="AB108" t="str">
            <v>#Calc</v>
          </cell>
          <cell r="AC108" t="str">
            <v>#Calc</v>
          </cell>
          <cell r="AD108" t="str">
            <v>#Calc</v>
          </cell>
          <cell r="AE108" t="str">
            <v>#Calc</v>
          </cell>
          <cell r="AF108" t="str">
            <v>#Calc</v>
          </cell>
          <cell r="AG108" t="str">
            <v>#Calc</v>
          </cell>
        </row>
        <row r="109">
          <cell r="A109" t="str">
            <v>#Calc</v>
          </cell>
          <cell r="B109" t="str">
            <v>#Calc</v>
          </cell>
          <cell r="C109" t="str">
            <v>#Calc</v>
          </cell>
          <cell r="D109" t="str">
            <v>#Calc</v>
          </cell>
          <cell r="E109" t="str">
            <v>#Calc</v>
          </cell>
          <cell r="F109" t="str">
            <v>#Calc</v>
          </cell>
          <cell r="G109" t="str">
            <v>#Calc</v>
          </cell>
          <cell r="H109" t="str">
            <v>#Calc</v>
          </cell>
          <cell r="J109" t="str">
            <v>#Calc</v>
          </cell>
          <cell r="K109" t="str">
            <v>#Calc</v>
          </cell>
          <cell r="L109" t="str">
            <v>#Calc</v>
          </cell>
          <cell r="R109" t="str">
            <v>#Calc</v>
          </cell>
          <cell r="S109" t="str">
            <v>#Calc</v>
          </cell>
          <cell r="T109" t="str">
            <v>#Calc</v>
          </cell>
          <cell r="U109" t="str">
            <v>#Calc</v>
          </cell>
          <cell r="V109" t="str">
            <v>#Calc</v>
          </cell>
          <cell r="W109" t="str">
            <v>#Calc</v>
          </cell>
          <cell r="X109" t="str">
            <v>#Calc</v>
          </cell>
          <cell r="Y109" t="str">
            <v>#Calc</v>
          </cell>
          <cell r="Z109" t="str">
            <v>#Calc</v>
          </cell>
          <cell r="AA109" t="str">
            <v>#Calc</v>
          </cell>
          <cell r="AB109" t="str">
            <v>#Calc</v>
          </cell>
          <cell r="AC109" t="str">
            <v>#Calc</v>
          </cell>
          <cell r="AD109" t="str">
            <v>#Calc</v>
          </cell>
          <cell r="AE109" t="str">
            <v>#Calc</v>
          </cell>
          <cell r="AF109" t="str">
            <v>#Calc</v>
          </cell>
          <cell r="AG109" t="str">
            <v>#Calc</v>
          </cell>
        </row>
        <row r="110">
          <cell r="A110" t="str">
            <v>#Calc</v>
          </cell>
          <cell r="B110" t="str">
            <v>#Calc</v>
          </cell>
          <cell r="C110" t="str">
            <v>#Calc</v>
          </cell>
          <cell r="D110" t="str">
            <v>#Calc</v>
          </cell>
          <cell r="E110" t="str">
            <v>#Calc</v>
          </cell>
          <cell r="F110" t="str">
            <v>#Calc</v>
          </cell>
          <cell r="G110" t="str">
            <v>#Calc</v>
          </cell>
          <cell r="H110" t="str">
            <v>#Calc</v>
          </cell>
          <cell r="J110" t="str">
            <v>#Calc</v>
          </cell>
          <cell r="K110" t="str">
            <v>#Calc</v>
          </cell>
          <cell r="L110" t="str">
            <v>#Calc</v>
          </cell>
          <cell r="R110" t="str">
            <v>#Calc</v>
          </cell>
          <cell r="S110" t="str">
            <v>#Calc</v>
          </cell>
          <cell r="T110" t="str">
            <v>#Calc</v>
          </cell>
          <cell r="U110" t="str">
            <v>#Calc</v>
          </cell>
          <cell r="V110" t="str">
            <v>#Calc</v>
          </cell>
          <cell r="W110" t="str">
            <v>#Calc</v>
          </cell>
          <cell r="X110" t="str">
            <v>#Calc</v>
          </cell>
          <cell r="Y110" t="str">
            <v>#Calc</v>
          </cell>
          <cell r="Z110" t="str">
            <v>#Calc</v>
          </cell>
          <cell r="AA110" t="str">
            <v>#Calc</v>
          </cell>
          <cell r="AB110" t="str">
            <v>#Calc</v>
          </cell>
          <cell r="AC110" t="str">
            <v>#Calc</v>
          </cell>
          <cell r="AD110" t="str">
            <v>#Calc</v>
          </cell>
          <cell r="AE110" t="str">
            <v>#Calc</v>
          </cell>
          <cell r="AF110" t="str">
            <v>#Calc</v>
          </cell>
          <cell r="AG110" t="str">
            <v>#Calc</v>
          </cell>
        </row>
        <row r="111">
          <cell r="A111" t="str">
            <v>#Calc</v>
          </cell>
          <cell r="B111" t="str">
            <v>#Calc</v>
          </cell>
          <cell r="C111" t="str">
            <v>#Calc</v>
          </cell>
          <cell r="D111" t="str">
            <v>#Calc</v>
          </cell>
          <cell r="E111" t="str">
            <v>#Calc</v>
          </cell>
          <cell r="F111" t="str">
            <v>#Calc</v>
          </cell>
          <cell r="G111" t="str">
            <v>#Calc</v>
          </cell>
          <cell r="H111" t="str">
            <v>#Calc</v>
          </cell>
          <cell r="J111" t="str">
            <v>#Calc</v>
          </cell>
          <cell r="K111" t="str">
            <v>#Calc</v>
          </cell>
          <cell r="L111" t="str">
            <v>#Calc</v>
          </cell>
          <cell r="R111" t="str">
            <v>#Calc</v>
          </cell>
          <cell r="S111" t="str">
            <v>#Calc</v>
          </cell>
          <cell r="T111" t="str">
            <v>#Calc</v>
          </cell>
          <cell r="U111" t="str">
            <v>#Calc</v>
          </cell>
          <cell r="V111" t="str">
            <v>#Calc</v>
          </cell>
          <cell r="W111" t="str">
            <v>#Calc</v>
          </cell>
          <cell r="X111" t="str">
            <v>#Calc</v>
          </cell>
          <cell r="Y111" t="str">
            <v>#Calc</v>
          </cell>
          <cell r="Z111" t="str">
            <v>#Calc</v>
          </cell>
          <cell r="AA111" t="str">
            <v>#Calc</v>
          </cell>
          <cell r="AB111" t="str">
            <v>#Calc</v>
          </cell>
          <cell r="AC111" t="str">
            <v>#Calc</v>
          </cell>
          <cell r="AD111" t="str">
            <v>#Calc</v>
          </cell>
          <cell r="AE111" t="str">
            <v>#Calc</v>
          </cell>
          <cell r="AF111" t="str">
            <v>#Calc</v>
          </cell>
          <cell r="AG111" t="str">
            <v>#Calc</v>
          </cell>
        </row>
        <row r="112">
          <cell r="A112" t="str">
            <v>#Calc</v>
          </cell>
          <cell r="B112" t="str">
            <v>#Calc</v>
          </cell>
          <cell r="C112" t="str">
            <v>#Calc</v>
          </cell>
          <cell r="D112" t="str">
            <v>#Calc</v>
          </cell>
          <cell r="E112" t="str">
            <v>#Calc</v>
          </cell>
          <cell r="F112" t="str">
            <v>#Calc</v>
          </cell>
          <cell r="G112" t="str">
            <v>#Calc</v>
          </cell>
          <cell r="H112" t="str">
            <v>#Calc</v>
          </cell>
          <cell r="J112" t="str">
            <v>#Calc</v>
          </cell>
          <cell r="K112" t="str">
            <v>#Calc</v>
          </cell>
          <cell r="L112" t="str">
            <v>#Calc</v>
          </cell>
          <cell r="R112" t="str">
            <v>#Calc</v>
          </cell>
          <cell r="S112" t="str">
            <v>#Calc</v>
          </cell>
          <cell r="T112" t="str">
            <v>#Calc</v>
          </cell>
          <cell r="U112" t="str">
            <v>#Calc</v>
          </cell>
          <cell r="V112" t="str">
            <v>#Calc</v>
          </cell>
          <cell r="W112" t="str">
            <v>#Calc</v>
          </cell>
          <cell r="X112" t="str">
            <v>#Calc</v>
          </cell>
          <cell r="Y112" t="str">
            <v>#Calc</v>
          </cell>
          <cell r="Z112" t="str">
            <v>#Calc</v>
          </cell>
          <cell r="AA112" t="str">
            <v>#Calc</v>
          </cell>
          <cell r="AB112" t="str">
            <v>#Calc</v>
          </cell>
          <cell r="AC112" t="str">
            <v>#Calc</v>
          </cell>
          <cell r="AD112" t="str">
            <v>#Calc</v>
          </cell>
          <cell r="AE112" t="str">
            <v>#Calc</v>
          </cell>
          <cell r="AF112" t="str">
            <v>#Calc</v>
          </cell>
          <cell r="AG112" t="str">
            <v>#Calc</v>
          </cell>
        </row>
        <row r="113">
          <cell r="A113" t="str">
            <v>#Calc</v>
          </cell>
          <cell r="B113" t="str">
            <v>#Calc</v>
          </cell>
          <cell r="C113" t="str">
            <v>#Calc</v>
          </cell>
          <cell r="D113" t="str">
            <v>#Calc</v>
          </cell>
          <cell r="E113" t="str">
            <v>#Calc</v>
          </cell>
          <cell r="F113" t="str">
            <v>#Calc</v>
          </cell>
          <cell r="G113" t="str">
            <v>#Calc</v>
          </cell>
          <cell r="H113" t="str">
            <v>#Calc</v>
          </cell>
          <cell r="J113" t="str">
            <v>#Calc</v>
          </cell>
          <cell r="K113" t="str">
            <v>#Calc</v>
          </cell>
          <cell r="L113" t="str">
            <v>#Calc</v>
          </cell>
          <cell r="R113" t="str">
            <v>#Calc</v>
          </cell>
          <cell r="S113" t="str">
            <v>#Calc</v>
          </cell>
          <cell r="T113" t="str">
            <v>#Calc</v>
          </cell>
          <cell r="U113" t="str">
            <v>#Calc</v>
          </cell>
          <cell r="V113" t="str">
            <v>#Calc</v>
          </cell>
          <cell r="W113" t="str">
            <v>#Calc</v>
          </cell>
          <cell r="X113" t="str">
            <v>#Calc</v>
          </cell>
          <cell r="Y113" t="str">
            <v>#Calc</v>
          </cell>
          <cell r="Z113" t="str">
            <v>#Calc</v>
          </cell>
          <cell r="AA113" t="str">
            <v>#Calc</v>
          </cell>
          <cell r="AB113" t="str">
            <v>#Calc</v>
          </cell>
          <cell r="AC113" t="str">
            <v>#Calc</v>
          </cell>
          <cell r="AD113" t="str">
            <v>#Calc</v>
          </cell>
          <cell r="AE113" t="str">
            <v>#Calc</v>
          </cell>
          <cell r="AF113" t="str">
            <v>#Calc</v>
          </cell>
          <cell r="AG113" t="str">
            <v>#Calc</v>
          </cell>
        </row>
        <row r="114">
          <cell r="A114" t="str">
            <v>#Calc</v>
          </cell>
          <cell r="B114" t="str">
            <v>#Calc</v>
          </cell>
          <cell r="C114" t="str">
            <v>#Calc</v>
          </cell>
          <cell r="D114" t="str">
            <v>#Calc</v>
          </cell>
          <cell r="E114" t="str">
            <v>#Calc</v>
          </cell>
          <cell r="F114" t="str">
            <v>#Calc</v>
          </cell>
          <cell r="G114" t="str">
            <v>#Calc</v>
          </cell>
          <cell r="H114" t="str">
            <v>#Calc</v>
          </cell>
          <cell r="J114" t="str">
            <v>#Calc</v>
          </cell>
          <cell r="K114" t="str">
            <v>#Calc</v>
          </cell>
          <cell r="L114" t="str">
            <v>#Calc</v>
          </cell>
          <cell r="R114" t="str">
            <v>#Calc</v>
          </cell>
          <cell r="S114" t="str">
            <v>#Calc</v>
          </cell>
          <cell r="T114" t="str">
            <v>#Calc</v>
          </cell>
          <cell r="U114" t="str">
            <v>#Calc</v>
          </cell>
          <cell r="V114" t="str">
            <v>#Calc</v>
          </cell>
          <cell r="W114" t="str">
            <v>#Calc</v>
          </cell>
          <cell r="X114" t="str">
            <v>#Calc</v>
          </cell>
          <cell r="Y114" t="str">
            <v>#Calc</v>
          </cell>
          <cell r="Z114" t="str">
            <v>#Calc</v>
          </cell>
          <cell r="AA114" t="str">
            <v>#Calc</v>
          </cell>
          <cell r="AB114" t="str">
            <v>#Calc</v>
          </cell>
          <cell r="AC114" t="str">
            <v>#Calc</v>
          </cell>
          <cell r="AD114" t="str">
            <v>#Calc</v>
          </cell>
          <cell r="AE114" t="str">
            <v>#Calc</v>
          </cell>
          <cell r="AF114" t="str">
            <v>#Calc</v>
          </cell>
          <cell r="AG114" t="str">
            <v>#Calc</v>
          </cell>
        </row>
        <row r="115">
          <cell r="A115" t="str">
            <v>#Calc</v>
          </cell>
          <cell r="B115" t="str">
            <v>#Calc</v>
          </cell>
          <cell r="C115" t="str">
            <v>#Calc</v>
          </cell>
          <cell r="D115" t="str">
            <v>#Calc</v>
          </cell>
          <cell r="E115" t="str">
            <v>#Calc</v>
          </cell>
          <cell r="F115" t="str">
            <v>#Calc</v>
          </cell>
          <cell r="G115" t="str">
            <v>#Calc</v>
          </cell>
          <cell r="H115" t="str">
            <v>#Calc</v>
          </cell>
          <cell r="J115" t="str">
            <v>#Calc</v>
          </cell>
          <cell r="K115" t="str">
            <v>#Calc</v>
          </cell>
          <cell r="L115" t="str">
            <v>#Calc</v>
          </cell>
          <cell r="R115" t="str">
            <v>#Calc</v>
          </cell>
          <cell r="S115" t="str">
            <v>#Calc</v>
          </cell>
          <cell r="T115" t="str">
            <v>#Calc</v>
          </cell>
          <cell r="U115" t="str">
            <v>#Calc</v>
          </cell>
          <cell r="V115" t="str">
            <v>#Calc</v>
          </cell>
          <cell r="W115" t="str">
            <v>#Calc</v>
          </cell>
          <cell r="X115" t="str">
            <v>#Calc</v>
          </cell>
          <cell r="Y115" t="str">
            <v>#Calc</v>
          </cell>
          <cell r="Z115" t="str">
            <v>#Calc</v>
          </cell>
          <cell r="AA115" t="str">
            <v>#Calc</v>
          </cell>
          <cell r="AB115" t="str">
            <v>#Calc</v>
          </cell>
          <cell r="AC115" t="str">
            <v>#Calc</v>
          </cell>
          <cell r="AD115" t="str">
            <v>#Calc</v>
          </cell>
          <cell r="AE115" t="str">
            <v>#Calc</v>
          </cell>
          <cell r="AF115" t="str">
            <v>#Calc</v>
          </cell>
          <cell r="AG115" t="str">
            <v>#Calc</v>
          </cell>
        </row>
        <row r="116">
          <cell r="A116" t="str">
            <v>#Calc</v>
          </cell>
          <cell r="B116" t="str">
            <v>#Calc</v>
          </cell>
          <cell r="C116" t="str">
            <v>#Calc</v>
          </cell>
          <cell r="D116" t="str">
            <v>#Calc</v>
          </cell>
          <cell r="E116" t="str">
            <v>#Calc</v>
          </cell>
          <cell r="F116" t="str">
            <v>#Calc</v>
          </cell>
          <cell r="G116" t="str">
            <v>#Calc</v>
          </cell>
          <cell r="H116" t="str">
            <v>#Calc</v>
          </cell>
          <cell r="J116" t="str">
            <v>#Calc</v>
          </cell>
          <cell r="K116" t="str">
            <v>#Calc</v>
          </cell>
          <cell r="L116" t="str">
            <v>#Calc</v>
          </cell>
          <cell r="R116" t="str">
            <v>#Calc</v>
          </cell>
          <cell r="S116" t="str">
            <v>#Calc</v>
          </cell>
          <cell r="T116" t="str">
            <v>#Calc</v>
          </cell>
          <cell r="U116" t="str">
            <v>#Calc</v>
          </cell>
          <cell r="V116" t="str">
            <v>#Calc</v>
          </cell>
          <cell r="W116" t="str">
            <v>#Calc</v>
          </cell>
          <cell r="X116" t="str">
            <v>#Calc</v>
          </cell>
          <cell r="Y116" t="str">
            <v>#Calc</v>
          </cell>
          <cell r="Z116" t="str">
            <v>#Calc</v>
          </cell>
          <cell r="AA116" t="str">
            <v>#Calc</v>
          </cell>
          <cell r="AB116" t="str">
            <v>#Calc</v>
          </cell>
          <cell r="AC116" t="str">
            <v>#Calc</v>
          </cell>
          <cell r="AD116" t="str">
            <v>#Calc</v>
          </cell>
          <cell r="AE116" t="str">
            <v>#Calc</v>
          </cell>
          <cell r="AF116" t="str">
            <v>#Calc</v>
          </cell>
          <cell r="AG116" t="str">
            <v>#Calc</v>
          </cell>
        </row>
        <row r="117">
          <cell r="A117" t="str">
            <v>#Calc</v>
          </cell>
          <cell r="B117" t="str">
            <v>#Calc</v>
          </cell>
          <cell r="C117" t="str">
            <v>#Calc</v>
          </cell>
          <cell r="D117" t="str">
            <v>#Calc</v>
          </cell>
          <cell r="E117" t="str">
            <v>#Calc</v>
          </cell>
          <cell r="F117" t="str">
            <v>#Calc</v>
          </cell>
          <cell r="G117" t="str">
            <v>#Calc</v>
          </cell>
          <cell r="H117" t="str">
            <v>#Calc</v>
          </cell>
          <cell r="J117" t="str">
            <v>#Calc</v>
          </cell>
          <cell r="K117" t="str">
            <v>#Calc</v>
          </cell>
          <cell r="L117" t="str">
            <v>#Calc</v>
          </cell>
          <cell r="R117" t="str">
            <v>#Calc</v>
          </cell>
          <cell r="S117" t="str">
            <v>#Calc</v>
          </cell>
          <cell r="T117" t="str">
            <v>#Calc</v>
          </cell>
          <cell r="U117" t="str">
            <v>#Calc</v>
          </cell>
          <cell r="V117" t="str">
            <v>#Calc</v>
          </cell>
          <cell r="W117" t="str">
            <v>#Calc</v>
          </cell>
          <cell r="X117" t="str">
            <v>#Calc</v>
          </cell>
          <cell r="Y117" t="str">
            <v>#Calc</v>
          </cell>
          <cell r="Z117" t="str">
            <v>#Calc</v>
          </cell>
          <cell r="AA117" t="str">
            <v>#Calc</v>
          </cell>
          <cell r="AB117" t="str">
            <v>#Calc</v>
          </cell>
          <cell r="AC117" t="str">
            <v>#Calc</v>
          </cell>
          <cell r="AD117" t="str">
            <v>#Calc</v>
          </cell>
          <cell r="AE117" t="str">
            <v>#Calc</v>
          </cell>
          <cell r="AF117" t="str">
            <v>#Calc</v>
          </cell>
          <cell r="AG117" t="str">
            <v>#Calc</v>
          </cell>
        </row>
        <row r="118">
          <cell r="A118" t="str">
            <v>#Calc</v>
          </cell>
          <cell r="B118" t="str">
            <v>#Calc</v>
          </cell>
          <cell r="C118" t="str">
            <v>#Calc</v>
          </cell>
          <cell r="D118" t="str">
            <v>#Calc</v>
          </cell>
          <cell r="E118" t="str">
            <v>#Calc</v>
          </cell>
          <cell r="F118" t="str">
            <v>#Calc</v>
          </cell>
          <cell r="G118" t="str">
            <v>#Calc</v>
          </cell>
          <cell r="H118" t="str">
            <v>#Calc</v>
          </cell>
          <cell r="J118" t="str">
            <v>#Calc</v>
          </cell>
          <cell r="K118" t="str">
            <v>#Calc</v>
          </cell>
          <cell r="L118" t="str">
            <v>#Calc</v>
          </cell>
          <cell r="R118" t="str">
            <v>#Calc</v>
          </cell>
          <cell r="S118" t="str">
            <v>#Calc</v>
          </cell>
          <cell r="T118" t="str">
            <v>#Calc</v>
          </cell>
          <cell r="U118" t="str">
            <v>#Calc</v>
          </cell>
          <cell r="V118" t="str">
            <v>#Calc</v>
          </cell>
          <cell r="W118" t="str">
            <v>#Calc</v>
          </cell>
          <cell r="X118" t="str">
            <v>#Calc</v>
          </cell>
          <cell r="Y118" t="str">
            <v>#Calc</v>
          </cell>
          <cell r="Z118" t="str">
            <v>#Calc</v>
          </cell>
          <cell r="AA118" t="str">
            <v>#Calc</v>
          </cell>
          <cell r="AB118" t="str">
            <v>#Calc</v>
          </cell>
          <cell r="AC118" t="str">
            <v>#Calc</v>
          </cell>
          <cell r="AD118" t="str">
            <v>#Calc</v>
          </cell>
          <cell r="AE118" t="str">
            <v>#Calc</v>
          </cell>
          <cell r="AF118" t="str">
            <v>#Calc</v>
          </cell>
          <cell r="AG118" t="str">
            <v>#Calc</v>
          </cell>
        </row>
        <row r="119">
          <cell r="A119" t="str">
            <v>#Calc</v>
          </cell>
          <cell r="B119" t="str">
            <v>#Calc</v>
          </cell>
          <cell r="C119" t="str">
            <v>#Calc</v>
          </cell>
          <cell r="D119" t="str">
            <v>#Calc</v>
          </cell>
          <cell r="E119" t="str">
            <v>#Calc</v>
          </cell>
          <cell r="F119" t="str">
            <v>#Calc</v>
          </cell>
          <cell r="G119" t="str">
            <v>#Calc</v>
          </cell>
          <cell r="H119" t="str">
            <v>#Calc</v>
          </cell>
          <cell r="J119" t="str">
            <v>#Calc</v>
          </cell>
          <cell r="K119" t="str">
            <v>#Calc</v>
          </cell>
          <cell r="L119" t="str">
            <v>#Calc</v>
          </cell>
          <cell r="R119" t="str">
            <v>#Calc</v>
          </cell>
          <cell r="S119" t="str">
            <v>#Calc</v>
          </cell>
          <cell r="T119" t="str">
            <v>#Calc</v>
          </cell>
          <cell r="U119" t="str">
            <v>#Calc</v>
          </cell>
          <cell r="V119" t="str">
            <v>#Calc</v>
          </cell>
          <cell r="W119" t="str">
            <v>#Calc</v>
          </cell>
          <cell r="X119" t="str">
            <v>#Calc</v>
          </cell>
          <cell r="Y119" t="str">
            <v>#Calc</v>
          </cell>
          <cell r="Z119" t="str">
            <v>#Calc</v>
          </cell>
          <cell r="AA119" t="str">
            <v>#Calc</v>
          </cell>
          <cell r="AB119" t="str">
            <v>#Calc</v>
          </cell>
          <cell r="AC119" t="str">
            <v>#Calc</v>
          </cell>
          <cell r="AD119" t="str">
            <v>#Calc</v>
          </cell>
          <cell r="AE119" t="str">
            <v>#Calc</v>
          </cell>
          <cell r="AF119" t="str">
            <v>#Calc</v>
          </cell>
          <cell r="AG119" t="str">
            <v>#Calc</v>
          </cell>
        </row>
        <row r="120">
          <cell r="A120" t="str">
            <v>#Calc</v>
          </cell>
          <cell r="B120" t="str">
            <v>#Calc</v>
          </cell>
          <cell r="C120" t="str">
            <v>#Calc</v>
          </cell>
          <cell r="D120" t="str">
            <v>#Calc</v>
          </cell>
          <cell r="E120" t="str">
            <v>#Calc</v>
          </cell>
          <cell r="F120" t="str">
            <v>#Calc</v>
          </cell>
          <cell r="G120" t="str">
            <v>#Calc</v>
          </cell>
          <cell r="H120" t="str">
            <v>#Calc</v>
          </cell>
          <cell r="J120" t="str">
            <v>#Calc</v>
          </cell>
          <cell r="K120" t="str">
            <v>#Calc</v>
          </cell>
          <cell r="L120" t="str">
            <v>#Calc</v>
          </cell>
          <cell r="R120" t="str">
            <v>#Calc</v>
          </cell>
          <cell r="S120" t="str">
            <v>#Calc</v>
          </cell>
          <cell r="T120" t="str">
            <v>#Calc</v>
          </cell>
          <cell r="U120" t="str">
            <v>#Calc</v>
          </cell>
          <cell r="V120" t="str">
            <v>#Calc</v>
          </cell>
          <cell r="W120" t="str">
            <v>#Calc</v>
          </cell>
          <cell r="X120" t="str">
            <v>#Calc</v>
          </cell>
          <cell r="Y120" t="str">
            <v>#Calc</v>
          </cell>
          <cell r="Z120" t="str">
            <v>#Calc</v>
          </cell>
          <cell r="AA120" t="str">
            <v>#Calc</v>
          </cell>
          <cell r="AB120" t="str">
            <v>#Calc</v>
          </cell>
          <cell r="AC120" t="str">
            <v>#Calc</v>
          </cell>
          <cell r="AD120" t="str">
            <v>#Calc</v>
          </cell>
          <cell r="AE120" t="str">
            <v>#Calc</v>
          </cell>
          <cell r="AF120" t="str">
            <v>#Calc</v>
          </cell>
          <cell r="AG120" t="str">
            <v>#Calc</v>
          </cell>
        </row>
        <row r="121">
          <cell r="A121" t="str">
            <v>#Calc</v>
          </cell>
          <cell r="B121" t="str">
            <v>#Calc</v>
          </cell>
          <cell r="C121" t="str">
            <v>#Calc</v>
          </cell>
          <cell r="D121" t="str">
            <v>#Calc</v>
          </cell>
          <cell r="E121" t="str">
            <v>#Calc</v>
          </cell>
          <cell r="F121" t="str">
            <v>#Calc</v>
          </cell>
          <cell r="G121" t="str">
            <v>#Calc</v>
          </cell>
          <cell r="H121" t="str">
            <v>#Calc</v>
          </cell>
          <cell r="J121" t="str">
            <v>#Calc</v>
          </cell>
          <cell r="K121" t="str">
            <v>#Calc</v>
          </cell>
          <cell r="L121" t="str">
            <v>#Calc</v>
          </cell>
          <cell r="R121" t="str">
            <v>#Calc</v>
          </cell>
          <cell r="S121" t="str">
            <v>#Calc</v>
          </cell>
          <cell r="T121" t="str">
            <v>#Calc</v>
          </cell>
          <cell r="U121" t="str">
            <v>#Calc</v>
          </cell>
          <cell r="V121" t="str">
            <v>#Calc</v>
          </cell>
          <cell r="W121" t="str">
            <v>#Calc</v>
          </cell>
          <cell r="X121" t="str">
            <v>#Calc</v>
          </cell>
          <cell r="Y121" t="str">
            <v>#Calc</v>
          </cell>
          <cell r="Z121" t="str">
            <v>#Calc</v>
          </cell>
          <cell r="AA121" t="str">
            <v>#Calc</v>
          </cell>
          <cell r="AB121" t="str">
            <v>#Calc</v>
          </cell>
          <cell r="AC121" t="str">
            <v>#Calc</v>
          </cell>
          <cell r="AD121" t="str">
            <v>#Calc</v>
          </cell>
          <cell r="AE121" t="str">
            <v>#Calc</v>
          </cell>
          <cell r="AF121" t="str">
            <v>#Calc</v>
          </cell>
          <cell r="AG121" t="str">
            <v>#Calc</v>
          </cell>
        </row>
        <row r="122">
          <cell r="A122" t="str">
            <v>#Calc</v>
          </cell>
          <cell r="B122" t="str">
            <v>#Calc</v>
          </cell>
          <cell r="C122" t="str">
            <v>#Calc</v>
          </cell>
          <cell r="D122" t="str">
            <v>#Calc</v>
          </cell>
          <cell r="E122" t="str">
            <v>#Calc</v>
          </cell>
          <cell r="F122" t="str">
            <v>#Calc</v>
          </cell>
          <cell r="G122" t="str">
            <v>#Calc</v>
          </cell>
          <cell r="H122" t="str">
            <v>#Calc</v>
          </cell>
          <cell r="J122" t="str">
            <v>#Calc</v>
          </cell>
          <cell r="K122" t="str">
            <v>#Calc</v>
          </cell>
          <cell r="L122" t="str">
            <v>#Calc</v>
          </cell>
          <cell r="R122" t="str">
            <v>#Calc</v>
          </cell>
          <cell r="S122" t="str">
            <v>#Calc</v>
          </cell>
          <cell r="T122" t="str">
            <v>#Calc</v>
          </cell>
          <cell r="U122" t="str">
            <v>#Calc</v>
          </cell>
          <cell r="V122" t="str">
            <v>#Calc</v>
          </cell>
          <cell r="W122" t="str">
            <v>#Calc</v>
          </cell>
          <cell r="X122" t="str">
            <v>#Calc</v>
          </cell>
          <cell r="Y122" t="str">
            <v>#Calc</v>
          </cell>
          <cell r="Z122" t="str">
            <v>#Calc</v>
          </cell>
          <cell r="AA122" t="str">
            <v>#Calc</v>
          </cell>
          <cell r="AB122" t="str">
            <v>#Calc</v>
          </cell>
          <cell r="AC122" t="str">
            <v>#Calc</v>
          </cell>
          <cell r="AD122" t="str">
            <v>#Calc</v>
          </cell>
          <cell r="AE122" t="str">
            <v>#Calc</v>
          </cell>
          <cell r="AF122" t="str">
            <v>#Calc</v>
          </cell>
          <cell r="AG122" t="str">
            <v>#Calc</v>
          </cell>
        </row>
        <row r="123">
          <cell r="A123" t="str">
            <v>#Calc</v>
          </cell>
          <cell r="B123" t="str">
            <v>#Calc</v>
          </cell>
          <cell r="C123" t="str">
            <v>#Calc</v>
          </cell>
          <cell r="D123" t="str">
            <v>#Calc</v>
          </cell>
          <cell r="E123" t="str">
            <v>#Calc</v>
          </cell>
          <cell r="F123" t="str">
            <v>#Calc</v>
          </cell>
          <cell r="G123" t="str">
            <v>#Calc</v>
          </cell>
          <cell r="H123" t="str">
            <v>#Calc</v>
          </cell>
          <cell r="J123" t="str">
            <v>#Calc</v>
          </cell>
          <cell r="K123" t="str">
            <v>#Calc</v>
          </cell>
          <cell r="L123" t="str">
            <v>#Calc</v>
          </cell>
          <cell r="R123" t="str">
            <v>#Calc</v>
          </cell>
          <cell r="S123" t="str">
            <v>#Calc</v>
          </cell>
          <cell r="T123" t="str">
            <v>#Calc</v>
          </cell>
          <cell r="U123" t="str">
            <v>#Calc</v>
          </cell>
          <cell r="V123" t="str">
            <v>#Calc</v>
          </cell>
          <cell r="W123" t="str">
            <v>#Calc</v>
          </cell>
          <cell r="X123" t="str">
            <v>#Calc</v>
          </cell>
          <cell r="Y123" t="str">
            <v>#Calc</v>
          </cell>
          <cell r="Z123" t="str">
            <v>#Calc</v>
          </cell>
          <cell r="AA123" t="str">
            <v>#Calc</v>
          </cell>
          <cell r="AB123" t="str">
            <v>#Calc</v>
          </cell>
          <cell r="AC123" t="str">
            <v>#Calc</v>
          </cell>
          <cell r="AD123" t="str">
            <v>#Calc</v>
          </cell>
          <cell r="AE123" t="str">
            <v>#Calc</v>
          </cell>
          <cell r="AF123" t="str">
            <v>#Calc</v>
          </cell>
          <cell r="AG123" t="str">
            <v>#Calc</v>
          </cell>
        </row>
        <row r="124">
          <cell r="A124" t="str">
            <v>#Calc</v>
          </cell>
          <cell r="B124" t="str">
            <v>#Calc</v>
          </cell>
          <cell r="C124" t="str">
            <v>#Calc</v>
          </cell>
          <cell r="D124" t="str">
            <v>#Calc</v>
          </cell>
          <cell r="E124" t="str">
            <v>#Calc</v>
          </cell>
          <cell r="F124" t="str">
            <v>#Calc</v>
          </cell>
          <cell r="G124" t="str">
            <v>#Calc</v>
          </cell>
          <cell r="H124" t="str">
            <v>#Calc</v>
          </cell>
          <cell r="J124" t="str">
            <v>#Calc</v>
          </cell>
          <cell r="K124" t="str">
            <v>#Calc</v>
          </cell>
          <cell r="L124" t="str">
            <v>#Calc</v>
          </cell>
          <cell r="R124" t="str">
            <v>#Calc</v>
          </cell>
          <cell r="S124" t="str">
            <v>#Calc</v>
          </cell>
          <cell r="T124" t="str">
            <v>#Calc</v>
          </cell>
          <cell r="U124" t="str">
            <v>#Calc</v>
          </cell>
          <cell r="V124" t="str">
            <v>#Calc</v>
          </cell>
          <cell r="W124" t="str">
            <v>#Calc</v>
          </cell>
          <cell r="X124" t="str">
            <v>#Calc</v>
          </cell>
          <cell r="Y124" t="str">
            <v>#Calc</v>
          </cell>
          <cell r="Z124" t="str">
            <v>#Calc</v>
          </cell>
          <cell r="AA124" t="str">
            <v>#Calc</v>
          </cell>
          <cell r="AB124" t="str">
            <v>#Calc</v>
          </cell>
          <cell r="AC124" t="str">
            <v>#Calc</v>
          </cell>
          <cell r="AD124" t="str">
            <v>#Calc</v>
          </cell>
          <cell r="AE124" t="str">
            <v>#Calc</v>
          </cell>
          <cell r="AF124" t="str">
            <v>#Calc</v>
          </cell>
          <cell r="AG124" t="str">
            <v>#Calc</v>
          </cell>
        </row>
        <row r="125">
          <cell r="A125" t="str">
            <v>#Calc</v>
          </cell>
          <cell r="B125" t="str">
            <v>#Calc</v>
          </cell>
          <cell r="C125" t="str">
            <v>#Calc</v>
          </cell>
          <cell r="D125" t="str">
            <v>#Calc</v>
          </cell>
          <cell r="E125" t="str">
            <v>#Calc</v>
          </cell>
          <cell r="F125" t="str">
            <v>#Calc</v>
          </cell>
          <cell r="G125" t="str">
            <v>#Calc</v>
          </cell>
          <cell r="H125" t="str">
            <v>#Calc</v>
          </cell>
          <cell r="J125" t="str">
            <v>#Calc</v>
          </cell>
          <cell r="K125" t="str">
            <v>#Calc</v>
          </cell>
          <cell r="L125" t="str">
            <v>#Calc</v>
          </cell>
          <cell r="R125" t="str">
            <v>#Calc</v>
          </cell>
          <cell r="S125" t="str">
            <v>#Calc</v>
          </cell>
          <cell r="T125" t="str">
            <v>#Calc</v>
          </cell>
          <cell r="U125" t="str">
            <v>#Calc</v>
          </cell>
          <cell r="V125" t="str">
            <v>#Calc</v>
          </cell>
          <cell r="W125" t="str">
            <v>#Calc</v>
          </cell>
          <cell r="X125" t="str">
            <v>#Calc</v>
          </cell>
          <cell r="Y125" t="str">
            <v>#Calc</v>
          </cell>
          <cell r="Z125" t="str">
            <v>#Calc</v>
          </cell>
          <cell r="AA125" t="str">
            <v>#Calc</v>
          </cell>
          <cell r="AB125" t="str">
            <v>#Calc</v>
          </cell>
          <cell r="AC125" t="str">
            <v>#Calc</v>
          </cell>
          <cell r="AD125" t="str">
            <v>#Calc</v>
          </cell>
          <cell r="AE125" t="str">
            <v>#Calc</v>
          </cell>
          <cell r="AF125" t="str">
            <v>#Calc</v>
          </cell>
          <cell r="AG125" t="str">
            <v>#Calc</v>
          </cell>
        </row>
        <row r="126">
          <cell r="A126" t="str">
            <v>#Calc</v>
          </cell>
          <cell r="B126" t="str">
            <v>#Calc</v>
          </cell>
          <cell r="C126" t="str">
            <v>#Calc</v>
          </cell>
          <cell r="D126" t="str">
            <v>#Calc</v>
          </cell>
          <cell r="E126" t="str">
            <v>#Calc</v>
          </cell>
          <cell r="F126" t="str">
            <v>#Calc</v>
          </cell>
          <cell r="G126" t="str">
            <v>#Calc</v>
          </cell>
          <cell r="H126" t="str">
            <v>#Calc</v>
          </cell>
          <cell r="J126" t="str">
            <v>#Calc</v>
          </cell>
          <cell r="K126" t="str">
            <v>#Calc</v>
          </cell>
          <cell r="L126" t="str">
            <v>#Calc</v>
          </cell>
          <cell r="R126" t="str">
            <v>#Calc</v>
          </cell>
          <cell r="S126" t="str">
            <v>#Calc</v>
          </cell>
          <cell r="T126" t="str">
            <v>#Calc</v>
          </cell>
          <cell r="U126" t="str">
            <v>#Calc</v>
          </cell>
          <cell r="V126" t="str">
            <v>#Calc</v>
          </cell>
          <cell r="W126" t="str">
            <v>#Calc</v>
          </cell>
          <cell r="X126" t="str">
            <v>#Calc</v>
          </cell>
          <cell r="Y126" t="str">
            <v>#Calc</v>
          </cell>
          <cell r="Z126" t="str">
            <v>#Calc</v>
          </cell>
          <cell r="AA126" t="str">
            <v>#Calc</v>
          </cell>
          <cell r="AB126" t="str">
            <v>#Calc</v>
          </cell>
          <cell r="AC126" t="str">
            <v>#Calc</v>
          </cell>
          <cell r="AD126" t="str">
            <v>#Calc</v>
          </cell>
          <cell r="AE126" t="str">
            <v>#Calc</v>
          </cell>
          <cell r="AF126" t="str">
            <v>#Calc</v>
          </cell>
          <cell r="AG126" t="str">
            <v>#Calc</v>
          </cell>
        </row>
        <row r="127">
          <cell r="A127" t="str">
            <v>#Calc</v>
          </cell>
          <cell r="B127" t="str">
            <v>#Calc</v>
          </cell>
          <cell r="C127" t="str">
            <v>#Calc</v>
          </cell>
          <cell r="D127" t="str">
            <v>#Calc</v>
          </cell>
          <cell r="E127" t="str">
            <v>#Calc</v>
          </cell>
          <cell r="F127" t="str">
            <v>#Calc</v>
          </cell>
          <cell r="G127" t="str">
            <v>#Calc</v>
          </cell>
          <cell r="H127" t="str">
            <v>#Calc</v>
          </cell>
          <cell r="J127" t="str">
            <v>#Calc</v>
          </cell>
          <cell r="K127" t="str">
            <v>#Calc</v>
          </cell>
          <cell r="L127" t="str">
            <v>#Calc</v>
          </cell>
          <cell r="R127" t="str">
            <v>#Calc</v>
          </cell>
          <cell r="S127" t="str">
            <v>#Calc</v>
          </cell>
          <cell r="T127" t="str">
            <v>#Calc</v>
          </cell>
          <cell r="U127" t="str">
            <v>#Calc</v>
          </cell>
          <cell r="V127" t="str">
            <v>#Calc</v>
          </cell>
          <cell r="W127" t="str">
            <v>#Calc</v>
          </cell>
          <cell r="X127" t="str">
            <v>#Calc</v>
          </cell>
          <cell r="Y127" t="str">
            <v>#Calc</v>
          </cell>
          <cell r="Z127" t="str">
            <v>#Calc</v>
          </cell>
          <cell r="AA127" t="str">
            <v>#Calc</v>
          </cell>
          <cell r="AB127" t="str">
            <v>#Calc</v>
          </cell>
          <cell r="AC127" t="str">
            <v>#Calc</v>
          </cell>
          <cell r="AD127" t="str">
            <v>#Calc</v>
          </cell>
          <cell r="AE127" t="str">
            <v>#Calc</v>
          </cell>
          <cell r="AF127" t="str">
            <v>#Calc</v>
          </cell>
          <cell r="AG127" t="str">
            <v>#Calc</v>
          </cell>
        </row>
        <row r="128">
          <cell r="A128" t="str">
            <v>#Calc</v>
          </cell>
          <cell r="B128" t="str">
            <v>#Calc</v>
          </cell>
          <cell r="C128" t="str">
            <v>#Calc</v>
          </cell>
          <cell r="D128" t="str">
            <v>#Calc</v>
          </cell>
          <cell r="E128" t="str">
            <v>#Calc</v>
          </cell>
          <cell r="F128" t="str">
            <v>#Calc</v>
          </cell>
          <cell r="G128" t="str">
            <v>#Calc</v>
          </cell>
          <cell r="H128" t="str">
            <v>#Calc</v>
          </cell>
          <cell r="J128" t="str">
            <v>#Calc</v>
          </cell>
          <cell r="K128" t="str">
            <v>#Calc</v>
          </cell>
          <cell r="L128" t="str">
            <v>#Calc</v>
          </cell>
          <cell r="R128" t="str">
            <v>#Calc</v>
          </cell>
          <cell r="S128" t="str">
            <v>#Calc</v>
          </cell>
          <cell r="T128" t="str">
            <v>#Calc</v>
          </cell>
          <cell r="U128" t="str">
            <v>#Calc</v>
          </cell>
          <cell r="V128" t="str">
            <v>#Calc</v>
          </cell>
          <cell r="W128" t="str">
            <v>#Calc</v>
          </cell>
          <cell r="X128" t="str">
            <v>#Calc</v>
          </cell>
          <cell r="Y128" t="str">
            <v>#Calc</v>
          </cell>
          <cell r="Z128" t="str">
            <v>#Calc</v>
          </cell>
          <cell r="AA128" t="str">
            <v>#Calc</v>
          </cell>
          <cell r="AB128" t="str">
            <v>#Calc</v>
          </cell>
          <cell r="AC128" t="str">
            <v>#Calc</v>
          </cell>
          <cell r="AD128" t="str">
            <v>#Calc</v>
          </cell>
          <cell r="AE128" t="str">
            <v>#Calc</v>
          </cell>
          <cell r="AF128" t="str">
            <v>#Calc</v>
          </cell>
          <cell r="AG128" t="str">
            <v>#Calc</v>
          </cell>
        </row>
        <row r="129">
          <cell r="A129" t="str">
            <v>#Calc</v>
          </cell>
          <cell r="B129" t="str">
            <v>#Calc</v>
          </cell>
          <cell r="C129" t="str">
            <v>#Calc</v>
          </cell>
          <cell r="D129" t="str">
            <v>#Calc</v>
          </cell>
          <cell r="E129" t="str">
            <v>#Calc</v>
          </cell>
          <cell r="F129" t="str">
            <v>#Calc</v>
          </cell>
          <cell r="G129" t="str">
            <v>#Calc</v>
          </cell>
          <cell r="H129" t="str">
            <v>#Calc</v>
          </cell>
          <cell r="J129" t="str">
            <v>#Calc</v>
          </cell>
          <cell r="K129" t="str">
            <v>#Calc</v>
          </cell>
          <cell r="L129" t="str">
            <v>#Calc</v>
          </cell>
          <cell r="R129" t="str">
            <v>#Calc</v>
          </cell>
          <cell r="S129" t="str">
            <v>#Calc</v>
          </cell>
          <cell r="T129" t="str">
            <v>#Calc</v>
          </cell>
          <cell r="U129" t="str">
            <v>#Calc</v>
          </cell>
          <cell r="V129" t="str">
            <v>#Calc</v>
          </cell>
          <cell r="W129" t="str">
            <v>#Calc</v>
          </cell>
          <cell r="X129" t="str">
            <v>#Calc</v>
          </cell>
          <cell r="Y129" t="str">
            <v>#Calc</v>
          </cell>
          <cell r="Z129" t="str">
            <v>#Calc</v>
          </cell>
          <cell r="AA129" t="str">
            <v>#Calc</v>
          </cell>
          <cell r="AB129" t="str">
            <v>#Calc</v>
          </cell>
          <cell r="AC129" t="str">
            <v>#Calc</v>
          </cell>
          <cell r="AD129" t="str">
            <v>#Calc</v>
          </cell>
          <cell r="AE129" t="str">
            <v>#Calc</v>
          </cell>
          <cell r="AF129" t="str">
            <v>#Calc</v>
          </cell>
          <cell r="AG129" t="str">
            <v>#Calc</v>
          </cell>
        </row>
        <row r="130">
          <cell r="A130" t="str">
            <v>#Calc</v>
          </cell>
          <cell r="B130" t="str">
            <v>#Calc</v>
          </cell>
          <cell r="C130" t="str">
            <v>#Calc</v>
          </cell>
          <cell r="D130" t="str">
            <v>#Calc</v>
          </cell>
          <cell r="E130" t="str">
            <v>#Calc</v>
          </cell>
          <cell r="F130" t="str">
            <v>#Calc</v>
          </cell>
          <cell r="G130" t="str">
            <v>#Calc</v>
          </cell>
          <cell r="H130" t="str">
            <v>#Calc</v>
          </cell>
          <cell r="J130" t="str">
            <v>#Calc</v>
          </cell>
          <cell r="K130" t="str">
            <v>#Calc</v>
          </cell>
          <cell r="L130" t="str">
            <v>#Calc</v>
          </cell>
          <cell r="R130" t="str">
            <v>#Calc</v>
          </cell>
          <cell r="S130" t="str">
            <v>#Calc</v>
          </cell>
          <cell r="T130" t="str">
            <v>#Calc</v>
          </cell>
          <cell r="U130" t="str">
            <v>#Calc</v>
          </cell>
          <cell r="V130" t="str">
            <v>#Calc</v>
          </cell>
          <cell r="W130" t="str">
            <v>#Calc</v>
          </cell>
          <cell r="X130" t="str">
            <v>#Calc</v>
          </cell>
          <cell r="Y130" t="str">
            <v>#Calc</v>
          </cell>
          <cell r="Z130" t="str">
            <v>#Calc</v>
          </cell>
          <cell r="AA130" t="str">
            <v>#Calc</v>
          </cell>
          <cell r="AB130" t="str">
            <v>#Calc</v>
          </cell>
          <cell r="AC130" t="str">
            <v>#Calc</v>
          </cell>
          <cell r="AD130" t="str">
            <v>#Calc</v>
          </cell>
          <cell r="AE130" t="str">
            <v>#Calc</v>
          </cell>
          <cell r="AF130" t="str">
            <v>#Calc</v>
          </cell>
          <cell r="AG130" t="str">
            <v>#Calc</v>
          </cell>
        </row>
        <row r="131">
          <cell r="A131" t="str">
            <v>#Calc</v>
          </cell>
          <cell r="B131" t="str">
            <v>#Calc</v>
          </cell>
          <cell r="C131" t="str">
            <v>#Calc</v>
          </cell>
          <cell r="D131" t="str">
            <v>#Calc</v>
          </cell>
          <cell r="E131" t="str">
            <v>#Calc</v>
          </cell>
          <cell r="F131" t="str">
            <v>#Calc</v>
          </cell>
          <cell r="G131" t="str">
            <v>#Calc</v>
          </cell>
          <cell r="H131" t="str">
            <v>#Calc</v>
          </cell>
          <cell r="J131" t="str">
            <v>#Calc</v>
          </cell>
          <cell r="K131" t="str">
            <v>#Calc</v>
          </cell>
          <cell r="L131" t="str">
            <v>#Calc</v>
          </cell>
          <cell r="R131" t="str">
            <v>#Calc</v>
          </cell>
          <cell r="S131" t="str">
            <v>#Calc</v>
          </cell>
          <cell r="T131" t="str">
            <v>#Calc</v>
          </cell>
          <cell r="U131" t="str">
            <v>#Calc</v>
          </cell>
          <cell r="V131" t="str">
            <v>#Calc</v>
          </cell>
          <cell r="W131" t="str">
            <v>#Calc</v>
          </cell>
          <cell r="X131" t="str">
            <v>#Calc</v>
          </cell>
          <cell r="Y131" t="str">
            <v>#Calc</v>
          </cell>
          <cell r="Z131" t="str">
            <v>#Calc</v>
          </cell>
          <cell r="AA131" t="str">
            <v>#Calc</v>
          </cell>
          <cell r="AB131" t="str">
            <v>#Calc</v>
          </cell>
          <cell r="AC131" t="str">
            <v>#Calc</v>
          </cell>
          <cell r="AD131" t="str">
            <v>#Calc</v>
          </cell>
          <cell r="AE131" t="str">
            <v>#Calc</v>
          </cell>
          <cell r="AF131" t="str">
            <v>#Calc</v>
          </cell>
          <cell r="AG131" t="str">
            <v>#Calc</v>
          </cell>
        </row>
        <row r="132">
          <cell r="A132" t="str">
            <v>#Calc</v>
          </cell>
          <cell r="B132" t="str">
            <v>#Calc</v>
          </cell>
          <cell r="C132" t="str">
            <v>#Calc</v>
          </cell>
          <cell r="D132" t="str">
            <v>#Calc</v>
          </cell>
          <cell r="E132" t="str">
            <v>#Calc</v>
          </cell>
          <cell r="F132" t="str">
            <v>#Calc</v>
          </cell>
          <cell r="G132" t="str">
            <v>#Calc</v>
          </cell>
          <cell r="H132" t="str">
            <v>#Calc</v>
          </cell>
          <cell r="J132" t="str">
            <v>#Calc</v>
          </cell>
          <cell r="K132" t="str">
            <v>#Calc</v>
          </cell>
          <cell r="L132" t="str">
            <v>#Calc</v>
          </cell>
          <cell r="R132" t="str">
            <v>#Calc</v>
          </cell>
          <cell r="S132" t="str">
            <v>#Calc</v>
          </cell>
          <cell r="T132" t="str">
            <v>#Calc</v>
          </cell>
          <cell r="U132" t="str">
            <v>#Calc</v>
          </cell>
          <cell r="V132" t="str">
            <v>#Calc</v>
          </cell>
          <cell r="W132" t="str">
            <v>#Calc</v>
          </cell>
          <cell r="X132" t="str">
            <v>#Calc</v>
          </cell>
          <cell r="Y132" t="str">
            <v>#Calc</v>
          </cell>
          <cell r="Z132" t="str">
            <v>#Calc</v>
          </cell>
          <cell r="AA132" t="str">
            <v>#Calc</v>
          </cell>
          <cell r="AB132" t="str">
            <v>#Calc</v>
          </cell>
          <cell r="AC132" t="str">
            <v>#Calc</v>
          </cell>
          <cell r="AD132" t="str">
            <v>#Calc</v>
          </cell>
          <cell r="AE132" t="str">
            <v>#Calc</v>
          </cell>
          <cell r="AF132" t="str">
            <v>#Calc</v>
          </cell>
          <cell r="AG132" t="str">
            <v>#Calc</v>
          </cell>
        </row>
        <row r="133">
          <cell r="A133" t="str">
            <v>#Calc</v>
          </cell>
          <cell r="B133" t="str">
            <v>#Calc</v>
          </cell>
          <cell r="C133" t="str">
            <v>#Calc</v>
          </cell>
          <cell r="D133" t="str">
            <v>#Calc</v>
          </cell>
          <cell r="E133" t="str">
            <v>#Calc</v>
          </cell>
          <cell r="F133" t="str">
            <v>#Calc</v>
          </cell>
          <cell r="G133" t="str">
            <v>#Calc</v>
          </cell>
          <cell r="H133" t="str">
            <v>#Calc</v>
          </cell>
          <cell r="J133" t="str">
            <v>#Calc</v>
          </cell>
          <cell r="K133" t="str">
            <v>#Calc</v>
          </cell>
          <cell r="L133" t="str">
            <v>#Calc</v>
          </cell>
          <cell r="R133" t="str">
            <v>#Calc</v>
          </cell>
          <cell r="S133" t="str">
            <v>#Calc</v>
          </cell>
          <cell r="T133" t="str">
            <v>#Calc</v>
          </cell>
          <cell r="U133" t="str">
            <v>#Calc</v>
          </cell>
          <cell r="V133" t="str">
            <v>#Calc</v>
          </cell>
          <cell r="W133" t="str">
            <v>#Calc</v>
          </cell>
          <cell r="X133" t="str">
            <v>#Calc</v>
          </cell>
          <cell r="Y133" t="str">
            <v>#Calc</v>
          </cell>
          <cell r="Z133" t="str">
            <v>#Calc</v>
          </cell>
          <cell r="AA133" t="str">
            <v>#Calc</v>
          </cell>
          <cell r="AB133" t="str">
            <v>#Calc</v>
          </cell>
          <cell r="AC133" t="str">
            <v>#Calc</v>
          </cell>
          <cell r="AD133" t="str">
            <v>#Calc</v>
          </cell>
          <cell r="AE133" t="str">
            <v>#Calc</v>
          </cell>
          <cell r="AF133" t="str">
            <v>#Calc</v>
          </cell>
          <cell r="AG133" t="str">
            <v>#Calc</v>
          </cell>
        </row>
        <row r="134">
          <cell r="A134" t="str">
            <v>#Calc</v>
          </cell>
          <cell r="B134" t="str">
            <v>#Calc</v>
          </cell>
          <cell r="C134" t="str">
            <v>#Calc</v>
          </cell>
          <cell r="D134" t="str">
            <v>#Calc</v>
          </cell>
          <cell r="E134" t="str">
            <v>#Calc</v>
          </cell>
          <cell r="F134" t="str">
            <v>#Calc</v>
          </cell>
          <cell r="G134" t="str">
            <v>#Calc</v>
          </cell>
          <cell r="H134" t="str">
            <v>#Calc</v>
          </cell>
          <cell r="J134" t="str">
            <v>#Calc</v>
          </cell>
          <cell r="K134" t="str">
            <v>#Calc</v>
          </cell>
          <cell r="L134" t="str">
            <v>#Calc</v>
          </cell>
          <cell r="R134" t="str">
            <v>#Calc</v>
          </cell>
          <cell r="S134" t="str">
            <v>#Calc</v>
          </cell>
          <cell r="T134" t="str">
            <v>#Calc</v>
          </cell>
          <cell r="U134" t="str">
            <v>#Calc</v>
          </cell>
          <cell r="V134" t="str">
            <v>#Calc</v>
          </cell>
          <cell r="W134" t="str">
            <v>#Calc</v>
          </cell>
          <cell r="X134" t="str">
            <v>#Calc</v>
          </cell>
          <cell r="Y134" t="str">
            <v>#Calc</v>
          </cell>
          <cell r="Z134" t="str">
            <v>#Calc</v>
          </cell>
          <cell r="AA134" t="str">
            <v>#Calc</v>
          </cell>
          <cell r="AB134" t="str">
            <v>#Calc</v>
          </cell>
          <cell r="AC134" t="str">
            <v>#Calc</v>
          </cell>
          <cell r="AD134" t="str">
            <v>#Calc</v>
          </cell>
          <cell r="AE134" t="str">
            <v>#Calc</v>
          </cell>
          <cell r="AF134" t="str">
            <v>#Calc</v>
          </cell>
          <cell r="AG134" t="str">
            <v>#Calc</v>
          </cell>
        </row>
        <row r="135">
          <cell r="A135" t="str">
            <v>#Calc</v>
          </cell>
          <cell r="B135" t="str">
            <v>#Calc</v>
          </cell>
          <cell r="C135" t="str">
            <v>#Calc</v>
          </cell>
          <cell r="D135" t="str">
            <v>#Calc</v>
          </cell>
          <cell r="E135" t="str">
            <v>#Calc</v>
          </cell>
          <cell r="F135" t="str">
            <v>#Calc</v>
          </cell>
          <cell r="G135" t="str">
            <v>#Calc</v>
          </cell>
          <cell r="H135" t="str">
            <v>#Calc</v>
          </cell>
          <cell r="J135" t="str">
            <v>#Calc</v>
          </cell>
          <cell r="K135" t="str">
            <v>#Calc</v>
          </cell>
          <cell r="L135" t="str">
            <v>#Calc</v>
          </cell>
          <cell r="R135" t="str">
            <v>#Calc</v>
          </cell>
          <cell r="S135" t="str">
            <v>#Calc</v>
          </cell>
          <cell r="T135" t="str">
            <v>#Calc</v>
          </cell>
          <cell r="U135" t="str">
            <v>#Calc</v>
          </cell>
          <cell r="V135" t="str">
            <v>#Calc</v>
          </cell>
          <cell r="W135" t="str">
            <v>#Calc</v>
          </cell>
          <cell r="X135" t="str">
            <v>#Calc</v>
          </cell>
          <cell r="Y135" t="str">
            <v>#Calc</v>
          </cell>
          <cell r="Z135" t="str">
            <v>#Calc</v>
          </cell>
          <cell r="AA135" t="str">
            <v>#Calc</v>
          </cell>
          <cell r="AB135" t="str">
            <v>#Calc</v>
          </cell>
          <cell r="AC135" t="str">
            <v>#Calc</v>
          </cell>
          <cell r="AD135" t="str">
            <v>#Calc</v>
          </cell>
          <cell r="AE135" t="str">
            <v>#Calc</v>
          </cell>
          <cell r="AF135" t="str">
            <v>#Calc</v>
          </cell>
          <cell r="AG135" t="str">
            <v>#Calc</v>
          </cell>
        </row>
        <row r="136">
          <cell r="A136" t="str">
            <v>#Calc</v>
          </cell>
          <cell r="B136" t="str">
            <v>#Calc</v>
          </cell>
          <cell r="C136" t="str">
            <v>#Calc</v>
          </cell>
          <cell r="D136" t="str">
            <v>#Calc</v>
          </cell>
          <cell r="E136" t="str">
            <v>#Calc</v>
          </cell>
          <cell r="F136" t="str">
            <v>#Calc</v>
          </cell>
          <cell r="G136" t="str">
            <v>#Calc</v>
          </cell>
          <cell r="H136" t="str">
            <v>#Calc</v>
          </cell>
          <cell r="J136" t="str">
            <v>#Calc</v>
          </cell>
          <cell r="K136" t="str">
            <v>#Calc</v>
          </cell>
          <cell r="L136" t="str">
            <v>#Calc</v>
          </cell>
          <cell r="R136" t="str">
            <v>#Calc</v>
          </cell>
          <cell r="S136" t="str">
            <v>#Calc</v>
          </cell>
          <cell r="T136" t="str">
            <v>#Calc</v>
          </cell>
          <cell r="U136" t="str">
            <v>#Calc</v>
          </cell>
          <cell r="V136" t="str">
            <v>#Calc</v>
          </cell>
          <cell r="W136" t="str">
            <v>#Calc</v>
          </cell>
          <cell r="X136" t="str">
            <v>#Calc</v>
          </cell>
          <cell r="Y136" t="str">
            <v>#Calc</v>
          </cell>
          <cell r="Z136" t="str">
            <v>#Calc</v>
          </cell>
          <cell r="AA136" t="str">
            <v>#Calc</v>
          </cell>
          <cell r="AB136" t="str">
            <v>#Calc</v>
          </cell>
          <cell r="AC136" t="str">
            <v>#Calc</v>
          </cell>
          <cell r="AD136" t="str">
            <v>#Calc</v>
          </cell>
          <cell r="AE136" t="str">
            <v>#Calc</v>
          </cell>
          <cell r="AF136" t="str">
            <v>#Calc</v>
          </cell>
          <cell r="AG136" t="str">
            <v>#Calc</v>
          </cell>
        </row>
        <row r="137">
          <cell r="A137" t="str">
            <v>#Calc</v>
          </cell>
          <cell r="B137" t="str">
            <v>#Calc</v>
          </cell>
          <cell r="C137" t="str">
            <v>#Calc</v>
          </cell>
          <cell r="D137" t="str">
            <v>#Calc</v>
          </cell>
          <cell r="E137" t="str">
            <v>#Calc</v>
          </cell>
          <cell r="F137" t="str">
            <v>#Calc</v>
          </cell>
          <cell r="G137" t="str">
            <v>#Calc</v>
          </cell>
          <cell r="H137" t="str">
            <v>#Calc</v>
          </cell>
          <cell r="J137" t="str">
            <v>#Calc</v>
          </cell>
          <cell r="K137" t="str">
            <v>#Calc</v>
          </cell>
          <cell r="L137" t="str">
            <v>#Calc</v>
          </cell>
          <cell r="R137" t="str">
            <v>#Calc</v>
          </cell>
          <cell r="S137" t="str">
            <v>#Calc</v>
          </cell>
          <cell r="T137" t="str">
            <v>#Calc</v>
          </cell>
          <cell r="U137" t="str">
            <v>#Calc</v>
          </cell>
          <cell r="V137" t="str">
            <v>#Calc</v>
          </cell>
          <cell r="W137" t="str">
            <v>#Calc</v>
          </cell>
          <cell r="X137" t="str">
            <v>#Calc</v>
          </cell>
          <cell r="Y137" t="str">
            <v>#Calc</v>
          </cell>
          <cell r="Z137" t="str">
            <v>#Calc</v>
          </cell>
          <cell r="AA137" t="str">
            <v>#Calc</v>
          </cell>
          <cell r="AB137" t="str">
            <v>#Calc</v>
          </cell>
          <cell r="AC137" t="str">
            <v>#Calc</v>
          </cell>
          <cell r="AD137" t="str">
            <v>#Calc</v>
          </cell>
          <cell r="AE137" t="str">
            <v>#Calc</v>
          </cell>
          <cell r="AF137" t="str">
            <v>#Calc</v>
          </cell>
          <cell r="AG137" t="str">
            <v>#Calc</v>
          </cell>
        </row>
        <row r="138">
          <cell r="A138" t="str">
            <v>#Calc</v>
          </cell>
          <cell r="B138" t="str">
            <v>#Calc</v>
          </cell>
          <cell r="C138" t="str">
            <v>#Calc</v>
          </cell>
          <cell r="D138" t="str">
            <v>#Calc</v>
          </cell>
          <cell r="E138" t="str">
            <v>#Calc</v>
          </cell>
          <cell r="F138" t="str">
            <v>#Calc</v>
          </cell>
          <cell r="G138" t="str">
            <v>#Calc</v>
          </cell>
          <cell r="H138" t="str">
            <v>#Calc</v>
          </cell>
          <cell r="J138" t="str">
            <v>#Calc</v>
          </cell>
          <cell r="K138" t="str">
            <v>#Calc</v>
          </cell>
          <cell r="L138" t="str">
            <v>#Calc</v>
          </cell>
          <cell r="R138" t="str">
            <v>#Calc</v>
          </cell>
          <cell r="S138" t="str">
            <v>#Calc</v>
          </cell>
          <cell r="T138" t="str">
            <v>#Calc</v>
          </cell>
          <cell r="U138" t="str">
            <v>#Calc</v>
          </cell>
          <cell r="V138" t="str">
            <v>#Calc</v>
          </cell>
          <cell r="W138" t="str">
            <v>#Calc</v>
          </cell>
          <cell r="X138" t="str">
            <v>#Calc</v>
          </cell>
          <cell r="Y138" t="str">
            <v>#Calc</v>
          </cell>
          <cell r="Z138" t="str">
            <v>#Calc</v>
          </cell>
          <cell r="AA138" t="str">
            <v>#Calc</v>
          </cell>
          <cell r="AB138" t="str">
            <v>#Calc</v>
          </cell>
          <cell r="AC138" t="str">
            <v>#Calc</v>
          </cell>
          <cell r="AD138" t="str">
            <v>#Calc</v>
          </cell>
          <cell r="AE138" t="str">
            <v>#Calc</v>
          </cell>
          <cell r="AF138" t="str">
            <v>#Calc</v>
          </cell>
          <cell r="AG138" t="str">
            <v>#Calc</v>
          </cell>
        </row>
        <row r="139">
          <cell r="A139" t="str">
            <v>#Calc</v>
          </cell>
          <cell r="B139" t="str">
            <v>#Calc</v>
          </cell>
          <cell r="C139" t="str">
            <v>#Calc</v>
          </cell>
          <cell r="D139" t="str">
            <v>#Calc</v>
          </cell>
          <cell r="E139" t="str">
            <v>#Calc</v>
          </cell>
          <cell r="F139" t="str">
            <v>#Calc</v>
          </cell>
          <cell r="G139" t="str">
            <v>#Calc</v>
          </cell>
          <cell r="H139" t="str">
            <v>#Calc</v>
          </cell>
          <cell r="J139" t="str">
            <v>#Calc</v>
          </cell>
          <cell r="K139" t="str">
            <v>#Calc</v>
          </cell>
          <cell r="L139" t="str">
            <v>#Calc</v>
          </cell>
          <cell r="R139" t="str">
            <v>#Calc</v>
          </cell>
          <cell r="S139" t="str">
            <v>#Calc</v>
          </cell>
          <cell r="T139" t="str">
            <v>#Calc</v>
          </cell>
          <cell r="U139" t="str">
            <v>#Calc</v>
          </cell>
          <cell r="V139" t="str">
            <v>#Calc</v>
          </cell>
          <cell r="W139" t="str">
            <v>#Calc</v>
          </cell>
          <cell r="X139" t="str">
            <v>#Calc</v>
          </cell>
          <cell r="Y139" t="str">
            <v>#Calc</v>
          </cell>
          <cell r="Z139" t="str">
            <v>#Calc</v>
          </cell>
          <cell r="AA139" t="str">
            <v>#Calc</v>
          </cell>
          <cell r="AB139" t="str">
            <v>#Calc</v>
          </cell>
          <cell r="AC139" t="str">
            <v>#Calc</v>
          </cell>
          <cell r="AD139" t="str">
            <v>#Calc</v>
          </cell>
          <cell r="AE139" t="str">
            <v>#Calc</v>
          </cell>
          <cell r="AF139" t="str">
            <v>#Calc</v>
          </cell>
          <cell r="AG139" t="str">
            <v>#Calc</v>
          </cell>
        </row>
        <row r="140">
          <cell r="A140" t="str">
            <v>#Calc</v>
          </cell>
          <cell r="B140" t="str">
            <v>#Calc</v>
          </cell>
          <cell r="C140" t="str">
            <v>#Calc</v>
          </cell>
          <cell r="D140" t="str">
            <v>#Calc</v>
          </cell>
          <cell r="E140" t="str">
            <v>#Calc</v>
          </cell>
          <cell r="F140" t="str">
            <v>#Calc</v>
          </cell>
          <cell r="G140" t="str">
            <v>#Calc</v>
          </cell>
          <cell r="H140" t="str">
            <v>#Calc</v>
          </cell>
          <cell r="J140" t="str">
            <v>#Calc</v>
          </cell>
          <cell r="K140" t="str">
            <v>#Calc</v>
          </cell>
          <cell r="L140" t="str">
            <v>#Calc</v>
          </cell>
          <cell r="R140" t="str">
            <v>#Calc</v>
          </cell>
          <cell r="S140" t="str">
            <v>#Calc</v>
          </cell>
          <cell r="T140" t="str">
            <v>#Calc</v>
          </cell>
          <cell r="U140" t="str">
            <v>#Calc</v>
          </cell>
          <cell r="V140" t="str">
            <v>#Calc</v>
          </cell>
          <cell r="W140" t="str">
            <v>#Calc</v>
          </cell>
          <cell r="X140" t="str">
            <v>#Calc</v>
          </cell>
          <cell r="Y140" t="str">
            <v>#Calc</v>
          </cell>
          <cell r="Z140" t="str">
            <v>#Calc</v>
          </cell>
          <cell r="AA140" t="str">
            <v>#Calc</v>
          </cell>
          <cell r="AB140" t="str">
            <v>#Calc</v>
          </cell>
          <cell r="AC140" t="str">
            <v>#Calc</v>
          </cell>
          <cell r="AD140" t="str">
            <v>#Calc</v>
          </cell>
          <cell r="AE140" t="str">
            <v>#Calc</v>
          </cell>
          <cell r="AF140" t="str">
            <v>#Calc</v>
          </cell>
          <cell r="AG140" t="str">
            <v>#Calc</v>
          </cell>
        </row>
        <row r="141">
          <cell r="A141" t="str">
            <v>#Calc</v>
          </cell>
          <cell r="B141" t="str">
            <v>#Calc</v>
          </cell>
          <cell r="C141" t="str">
            <v>#Calc</v>
          </cell>
          <cell r="D141" t="str">
            <v>#Calc</v>
          </cell>
          <cell r="E141" t="str">
            <v>#Calc</v>
          </cell>
          <cell r="F141" t="str">
            <v>#Calc</v>
          </cell>
          <cell r="G141" t="str">
            <v>#Calc</v>
          </cell>
          <cell r="H141" t="str">
            <v>#Calc</v>
          </cell>
          <cell r="J141" t="str">
            <v>#Calc</v>
          </cell>
          <cell r="K141" t="str">
            <v>#Calc</v>
          </cell>
          <cell r="L141" t="str">
            <v>#Calc</v>
          </cell>
          <cell r="R141" t="str">
            <v>#Calc</v>
          </cell>
          <cell r="S141" t="str">
            <v>#Calc</v>
          </cell>
          <cell r="T141" t="str">
            <v>#Calc</v>
          </cell>
          <cell r="U141" t="str">
            <v>#Calc</v>
          </cell>
          <cell r="V141" t="str">
            <v>#Calc</v>
          </cell>
          <cell r="W141" t="str">
            <v>#Calc</v>
          </cell>
          <cell r="X141" t="str">
            <v>#Calc</v>
          </cell>
          <cell r="Y141" t="str">
            <v>#Calc</v>
          </cell>
          <cell r="Z141" t="str">
            <v>#Calc</v>
          </cell>
          <cell r="AA141" t="str">
            <v>#Calc</v>
          </cell>
          <cell r="AB141" t="str">
            <v>#Calc</v>
          </cell>
          <cell r="AC141" t="str">
            <v>#Calc</v>
          </cell>
          <cell r="AD141" t="str">
            <v>#Calc</v>
          </cell>
          <cell r="AE141" t="str">
            <v>#Calc</v>
          </cell>
          <cell r="AF141" t="str">
            <v>#Calc</v>
          </cell>
          <cell r="AG141" t="str">
            <v>#Calc</v>
          </cell>
        </row>
        <row r="142">
          <cell r="A142" t="str">
            <v>#Calc</v>
          </cell>
          <cell r="B142" t="str">
            <v>#Calc</v>
          </cell>
          <cell r="C142" t="str">
            <v>#Calc</v>
          </cell>
          <cell r="D142" t="str">
            <v>#Calc</v>
          </cell>
          <cell r="E142" t="str">
            <v>#Calc</v>
          </cell>
          <cell r="F142" t="str">
            <v>#Calc</v>
          </cell>
          <cell r="G142" t="str">
            <v>#Calc</v>
          </cell>
          <cell r="H142" t="str">
            <v>#Calc</v>
          </cell>
          <cell r="J142" t="str">
            <v>#Calc</v>
          </cell>
          <cell r="K142" t="str">
            <v>#Calc</v>
          </cell>
          <cell r="L142" t="str">
            <v>#Calc</v>
          </cell>
          <cell r="R142" t="str">
            <v>#Calc</v>
          </cell>
          <cell r="S142" t="str">
            <v>#Calc</v>
          </cell>
          <cell r="T142" t="str">
            <v>#Calc</v>
          </cell>
          <cell r="U142" t="str">
            <v>#Calc</v>
          </cell>
          <cell r="V142" t="str">
            <v>#Calc</v>
          </cell>
          <cell r="W142" t="str">
            <v>#Calc</v>
          </cell>
          <cell r="X142" t="str">
            <v>#Calc</v>
          </cell>
          <cell r="Y142" t="str">
            <v>#Calc</v>
          </cell>
          <cell r="Z142" t="str">
            <v>#Calc</v>
          </cell>
          <cell r="AA142" t="str">
            <v>#Calc</v>
          </cell>
          <cell r="AB142" t="str">
            <v>#Calc</v>
          </cell>
          <cell r="AC142" t="str">
            <v>#Calc</v>
          </cell>
          <cell r="AD142" t="str">
            <v>#Calc</v>
          </cell>
          <cell r="AE142" t="str">
            <v>#Calc</v>
          </cell>
          <cell r="AF142" t="str">
            <v>#Calc</v>
          </cell>
          <cell r="AG142" t="str">
            <v>#Calc</v>
          </cell>
        </row>
        <row r="143">
          <cell r="A143" t="str">
            <v>#Calc</v>
          </cell>
          <cell r="B143" t="str">
            <v>#Calc</v>
          </cell>
          <cell r="C143" t="str">
            <v>#Calc</v>
          </cell>
          <cell r="D143" t="str">
            <v>#Calc</v>
          </cell>
          <cell r="E143" t="str">
            <v>#Calc</v>
          </cell>
          <cell r="F143" t="str">
            <v>#Calc</v>
          </cell>
          <cell r="G143" t="str">
            <v>#Calc</v>
          </cell>
          <cell r="H143" t="str">
            <v>#Calc</v>
          </cell>
          <cell r="J143" t="str">
            <v>#Calc</v>
          </cell>
          <cell r="K143" t="str">
            <v>#Calc</v>
          </cell>
          <cell r="L143" t="str">
            <v>#Calc</v>
          </cell>
          <cell r="R143" t="str">
            <v>#Calc</v>
          </cell>
          <cell r="S143" t="str">
            <v>#Calc</v>
          </cell>
          <cell r="T143" t="str">
            <v>#Calc</v>
          </cell>
          <cell r="U143" t="str">
            <v>#Calc</v>
          </cell>
          <cell r="V143" t="str">
            <v>#Calc</v>
          </cell>
          <cell r="W143" t="str">
            <v>#Calc</v>
          </cell>
          <cell r="X143" t="str">
            <v>#Calc</v>
          </cell>
          <cell r="Y143" t="str">
            <v>#Calc</v>
          </cell>
          <cell r="Z143" t="str">
            <v>#Calc</v>
          </cell>
          <cell r="AA143" t="str">
            <v>#Calc</v>
          </cell>
          <cell r="AB143" t="str">
            <v>#Calc</v>
          </cell>
          <cell r="AC143" t="str">
            <v>#Calc</v>
          </cell>
          <cell r="AD143" t="str">
            <v>#Calc</v>
          </cell>
          <cell r="AE143" t="str">
            <v>#Calc</v>
          </cell>
          <cell r="AF143" t="str">
            <v>#Calc</v>
          </cell>
          <cell r="AG143" t="str">
            <v>#Calc</v>
          </cell>
        </row>
        <row r="144">
          <cell r="A144" t="str">
            <v>#Calc</v>
          </cell>
          <cell r="B144" t="str">
            <v>#Calc</v>
          </cell>
          <cell r="C144" t="str">
            <v>#Calc</v>
          </cell>
          <cell r="D144" t="str">
            <v>#Calc</v>
          </cell>
          <cell r="E144" t="str">
            <v>#Calc</v>
          </cell>
          <cell r="F144" t="str">
            <v>#Calc</v>
          </cell>
          <cell r="G144" t="str">
            <v>#Calc</v>
          </cell>
          <cell r="H144" t="str">
            <v>#Calc</v>
          </cell>
          <cell r="J144" t="str">
            <v>#Calc</v>
          </cell>
          <cell r="K144" t="str">
            <v>#Calc</v>
          </cell>
          <cell r="L144" t="str">
            <v>#Calc</v>
          </cell>
          <cell r="R144" t="str">
            <v>#Calc</v>
          </cell>
          <cell r="S144" t="str">
            <v>#Calc</v>
          </cell>
          <cell r="T144" t="str">
            <v>#Calc</v>
          </cell>
          <cell r="U144" t="str">
            <v>#Calc</v>
          </cell>
          <cell r="V144" t="str">
            <v>#Calc</v>
          </cell>
          <cell r="W144" t="str">
            <v>#Calc</v>
          </cell>
          <cell r="X144" t="str">
            <v>#Calc</v>
          </cell>
          <cell r="Y144" t="str">
            <v>#Calc</v>
          </cell>
          <cell r="Z144" t="str">
            <v>#Calc</v>
          </cell>
          <cell r="AA144" t="str">
            <v>#Calc</v>
          </cell>
          <cell r="AB144" t="str">
            <v>#Calc</v>
          </cell>
          <cell r="AC144" t="str">
            <v>#Calc</v>
          </cell>
          <cell r="AD144" t="str">
            <v>#Calc</v>
          </cell>
          <cell r="AE144" t="str">
            <v>#Calc</v>
          </cell>
          <cell r="AF144" t="str">
            <v>#Calc</v>
          </cell>
          <cell r="AG144" t="str">
            <v>#Calc</v>
          </cell>
        </row>
        <row r="145">
          <cell r="A145" t="str">
            <v>#Calc</v>
          </cell>
          <cell r="B145" t="str">
            <v>#Calc</v>
          </cell>
          <cell r="C145" t="str">
            <v>#Calc</v>
          </cell>
          <cell r="D145" t="str">
            <v>#Calc</v>
          </cell>
          <cell r="E145" t="str">
            <v>#Calc</v>
          </cell>
          <cell r="F145" t="str">
            <v>#Calc</v>
          </cell>
          <cell r="G145" t="str">
            <v>#Calc</v>
          </cell>
          <cell r="H145" t="str">
            <v>#Calc</v>
          </cell>
          <cell r="J145" t="str">
            <v>#Calc</v>
          </cell>
          <cell r="K145" t="str">
            <v>#Calc</v>
          </cell>
          <cell r="L145" t="str">
            <v>#Calc</v>
          </cell>
          <cell r="R145" t="str">
            <v>#Calc</v>
          </cell>
          <cell r="S145" t="str">
            <v>#Calc</v>
          </cell>
          <cell r="T145" t="str">
            <v>#Calc</v>
          </cell>
          <cell r="U145" t="str">
            <v>#Calc</v>
          </cell>
          <cell r="V145" t="str">
            <v>#Calc</v>
          </cell>
          <cell r="W145" t="str">
            <v>#Calc</v>
          </cell>
          <cell r="X145" t="str">
            <v>#Calc</v>
          </cell>
          <cell r="Y145" t="str">
            <v>#Calc</v>
          </cell>
          <cell r="Z145" t="str">
            <v>#Calc</v>
          </cell>
          <cell r="AA145" t="str">
            <v>#Calc</v>
          </cell>
          <cell r="AB145" t="str">
            <v>#Calc</v>
          </cell>
          <cell r="AC145" t="str">
            <v>#Calc</v>
          </cell>
          <cell r="AD145" t="str">
            <v>#Calc</v>
          </cell>
          <cell r="AE145" t="str">
            <v>#Calc</v>
          </cell>
          <cell r="AF145" t="str">
            <v>#Calc</v>
          </cell>
          <cell r="AG145" t="str">
            <v>#Calc</v>
          </cell>
        </row>
        <row r="146">
          <cell r="A146" t="str">
            <v>#Calc</v>
          </cell>
          <cell r="B146" t="str">
            <v>#Calc</v>
          </cell>
          <cell r="C146" t="str">
            <v>#Calc</v>
          </cell>
          <cell r="D146" t="str">
            <v>#Calc</v>
          </cell>
          <cell r="E146" t="str">
            <v>#Calc</v>
          </cell>
          <cell r="F146" t="str">
            <v>#Calc</v>
          </cell>
          <cell r="G146" t="str">
            <v>#Calc</v>
          </cell>
          <cell r="H146" t="str">
            <v>#Calc</v>
          </cell>
          <cell r="J146" t="str">
            <v>#Calc</v>
          </cell>
          <cell r="K146" t="str">
            <v>#Calc</v>
          </cell>
          <cell r="L146" t="str">
            <v>#Calc</v>
          </cell>
          <cell r="R146" t="str">
            <v>#Calc</v>
          </cell>
          <cell r="S146" t="str">
            <v>#Calc</v>
          </cell>
          <cell r="T146" t="str">
            <v>#Calc</v>
          </cell>
          <cell r="U146" t="str">
            <v>#Calc</v>
          </cell>
          <cell r="V146" t="str">
            <v>#Calc</v>
          </cell>
          <cell r="W146" t="str">
            <v>#Calc</v>
          </cell>
          <cell r="X146" t="str">
            <v>#Calc</v>
          </cell>
          <cell r="Y146" t="str">
            <v>#Calc</v>
          </cell>
          <cell r="Z146" t="str">
            <v>#Calc</v>
          </cell>
          <cell r="AA146" t="str">
            <v>#Calc</v>
          </cell>
          <cell r="AB146" t="str">
            <v>#Calc</v>
          </cell>
          <cell r="AC146" t="str">
            <v>#Calc</v>
          </cell>
          <cell r="AD146" t="str">
            <v>#Calc</v>
          </cell>
          <cell r="AE146" t="str">
            <v>#Calc</v>
          </cell>
          <cell r="AF146" t="str">
            <v>#Calc</v>
          </cell>
          <cell r="AG146" t="str">
            <v>#Calc</v>
          </cell>
        </row>
        <row r="147">
          <cell r="A147" t="str">
            <v>#Calc</v>
          </cell>
          <cell r="B147" t="str">
            <v>#Calc</v>
          </cell>
          <cell r="C147" t="str">
            <v>#Calc</v>
          </cell>
          <cell r="D147" t="str">
            <v>#Calc</v>
          </cell>
          <cell r="E147" t="str">
            <v>#Calc</v>
          </cell>
          <cell r="F147" t="str">
            <v>#Calc</v>
          </cell>
          <cell r="G147" t="str">
            <v>#Calc</v>
          </cell>
          <cell r="H147" t="str">
            <v>#Calc</v>
          </cell>
          <cell r="J147" t="str">
            <v>#Calc</v>
          </cell>
          <cell r="K147" t="str">
            <v>#Calc</v>
          </cell>
          <cell r="L147" t="str">
            <v>#Calc</v>
          </cell>
          <cell r="R147" t="str">
            <v>#Calc</v>
          </cell>
          <cell r="S147" t="str">
            <v>#Calc</v>
          </cell>
          <cell r="T147" t="str">
            <v>#Calc</v>
          </cell>
          <cell r="U147" t="str">
            <v>#Calc</v>
          </cell>
          <cell r="V147" t="str">
            <v>#Calc</v>
          </cell>
          <cell r="W147" t="str">
            <v>#Calc</v>
          </cell>
          <cell r="X147" t="str">
            <v>#Calc</v>
          </cell>
          <cell r="Y147" t="str">
            <v>#Calc</v>
          </cell>
          <cell r="Z147" t="str">
            <v>#Calc</v>
          </cell>
          <cell r="AA147" t="str">
            <v>#Calc</v>
          </cell>
          <cell r="AB147" t="str">
            <v>#Calc</v>
          </cell>
          <cell r="AC147" t="str">
            <v>#Calc</v>
          </cell>
          <cell r="AD147" t="str">
            <v>#Calc</v>
          </cell>
          <cell r="AE147" t="str">
            <v>#Calc</v>
          </cell>
          <cell r="AF147" t="str">
            <v>#Calc</v>
          </cell>
          <cell r="AG147" t="str">
            <v>#Calc</v>
          </cell>
        </row>
        <row r="148">
          <cell r="A148" t="str">
            <v>#Calc</v>
          </cell>
          <cell r="B148" t="str">
            <v>#Calc</v>
          </cell>
          <cell r="C148" t="str">
            <v>#Calc</v>
          </cell>
          <cell r="D148" t="str">
            <v>#Calc</v>
          </cell>
          <cell r="E148" t="str">
            <v>#Calc</v>
          </cell>
          <cell r="F148" t="str">
            <v>#Calc</v>
          </cell>
          <cell r="G148" t="str">
            <v>#Calc</v>
          </cell>
          <cell r="H148" t="str">
            <v>#Calc</v>
          </cell>
          <cell r="J148" t="str">
            <v>#Calc</v>
          </cell>
          <cell r="K148" t="str">
            <v>#Calc</v>
          </cell>
          <cell r="L148" t="str">
            <v>#Calc</v>
          </cell>
          <cell r="R148" t="str">
            <v>#Calc</v>
          </cell>
          <cell r="S148" t="str">
            <v>#Calc</v>
          </cell>
          <cell r="T148" t="str">
            <v>#Calc</v>
          </cell>
          <cell r="U148" t="str">
            <v>#Calc</v>
          </cell>
          <cell r="V148" t="str">
            <v>#Calc</v>
          </cell>
          <cell r="W148" t="str">
            <v>#Calc</v>
          </cell>
          <cell r="X148" t="str">
            <v>#Calc</v>
          </cell>
          <cell r="Y148" t="str">
            <v>#Calc</v>
          </cell>
          <cell r="Z148" t="str">
            <v>#Calc</v>
          </cell>
          <cell r="AA148" t="str">
            <v>#Calc</v>
          </cell>
          <cell r="AB148" t="str">
            <v>#Calc</v>
          </cell>
          <cell r="AC148" t="str">
            <v>#Calc</v>
          </cell>
          <cell r="AD148" t="str">
            <v>#Calc</v>
          </cell>
          <cell r="AE148" t="str">
            <v>#Calc</v>
          </cell>
          <cell r="AF148" t="str">
            <v>#Calc</v>
          </cell>
          <cell r="AG148" t="str">
            <v>#Calc</v>
          </cell>
        </row>
        <row r="149">
          <cell r="A149" t="str">
            <v>#Calc</v>
          </cell>
          <cell r="B149" t="str">
            <v>#Calc</v>
          </cell>
          <cell r="C149" t="str">
            <v>#Calc</v>
          </cell>
          <cell r="D149" t="str">
            <v>#Calc</v>
          </cell>
          <cell r="E149" t="str">
            <v>#Calc</v>
          </cell>
          <cell r="F149" t="str">
            <v>#Calc</v>
          </cell>
          <cell r="G149" t="str">
            <v>#Calc</v>
          </cell>
          <cell r="H149" t="str">
            <v>#Calc</v>
          </cell>
          <cell r="J149" t="str">
            <v>#Calc</v>
          </cell>
          <cell r="K149" t="str">
            <v>#Calc</v>
          </cell>
          <cell r="L149" t="str">
            <v>#Calc</v>
          </cell>
          <cell r="R149" t="str">
            <v>#Calc</v>
          </cell>
          <cell r="S149" t="str">
            <v>#Calc</v>
          </cell>
          <cell r="T149" t="str">
            <v>#Calc</v>
          </cell>
          <cell r="U149" t="str">
            <v>#Calc</v>
          </cell>
          <cell r="V149" t="str">
            <v>#Calc</v>
          </cell>
          <cell r="W149" t="str">
            <v>#Calc</v>
          </cell>
          <cell r="X149" t="str">
            <v>#Calc</v>
          </cell>
          <cell r="Y149" t="str">
            <v>#Calc</v>
          </cell>
          <cell r="Z149" t="str">
            <v>#Calc</v>
          </cell>
          <cell r="AA149" t="str">
            <v>#Calc</v>
          </cell>
          <cell r="AB149" t="str">
            <v>#Calc</v>
          </cell>
          <cell r="AC149" t="str">
            <v>#Calc</v>
          </cell>
          <cell r="AD149" t="str">
            <v>#Calc</v>
          </cell>
          <cell r="AE149" t="str">
            <v>#Calc</v>
          </cell>
          <cell r="AF149" t="str">
            <v>#Calc</v>
          </cell>
          <cell r="AG149" t="str">
            <v>#Calc</v>
          </cell>
        </row>
        <row r="150">
          <cell r="A150" t="str">
            <v>#Calc</v>
          </cell>
          <cell r="B150" t="str">
            <v>#Calc</v>
          </cell>
          <cell r="C150" t="str">
            <v>#Calc</v>
          </cell>
          <cell r="D150" t="str">
            <v>#Calc</v>
          </cell>
          <cell r="E150" t="str">
            <v>#Calc</v>
          </cell>
          <cell r="F150" t="str">
            <v>#Calc</v>
          </cell>
          <cell r="G150" t="str">
            <v>#Calc</v>
          </cell>
          <cell r="H150" t="str">
            <v>#Calc</v>
          </cell>
          <cell r="J150" t="str">
            <v>#Calc</v>
          </cell>
          <cell r="K150" t="str">
            <v>#Calc</v>
          </cell>
          <cell r="L150" t="str">
            <v>#Calc</v>
          </cell>
          <cell r="R150" t="str">
            <v>#Calc</v>
          </cell>
          <cell r="S150" t="str">
            <v>#Calc</v>
          </cell>
          <cell r="T150" t="str">
            <v>#Calc</v>
          </cell>
          <cell r="U150" t="str">
            <v>#Calc</v>
          </cell>
          <cell r="V150" t="str">
            <v>#Calc</v>
          </cell>
          <cell r="W150" t="str">
            <v>#Calc</v>
          </cell>
          <cell r="X150" t="str">
            <v>#Calc</v>
          </cell>
          <cell r="Y150" t="str">
            <v>#Calc</v>
          </cell>
          <cell r="Z150" t="str">
            <v>#Calc</v>
          </cell>
          <cell r="AA150" t="str">
            <v>#Calc</v>
          </cell>
          <cell r="AB150" t="str">
            <v>#Calc</v>
          </cell>
          <cell r="AC150" t="str">
            <v>#Calc</v>
          </cell>
          <cell r="AD150" t="str">
            <v>#Calc</v>
          </cell>
          <cell r="AE150" t="str">
            <v>#Calc</v>
          </cell>
          <cell r="AF150" t="str">
            <v>#Calc</v>
          </cell>
          <cell r="AG150" t="str">
            <v>#Calc</v>
          </cell>
        </row>
        <row r="151">
          <cell r="A151" t="str">
            <v>#Calc</v>
          </cell>
          <cell r="B151" t="str">
            <v>#Calc</v>
          </cell>
          <cell r="C151" t="str">
            <v>#Calc</v>
          </cell>
          <cell r="D151" t="str">
            <v>#Calc</v>
          </cell>
          <cell r="E151" t="str">
            <v>#Calc</v>
          </cell>
          <cell r="F151" t="str">
            <v>#Calc</v>
          </cell>
          <cell r="G151" t="str">
            <v>#Calc</v>
          </cell>
          <cell r="H151" t="str">
            <v>#Calc</v>
          </cell>
          <cell r="J151" t="str">
            <v>#Calc</v>
          </cell>
          <cell r="K151" t="str">
            <v>#Calc</v>
          </cell>
          <cell r="L151" t="str">
            <v>#Calc</v>
          </cell>
          <cell r="R151" t="str">
            <v>#Calc</v>
          </cell>
          <cell r="S151" t="str">
            <v>#Calc</v>
          </cell>
          <cell r="T151" t="str">
            <v>#Calc</v>
          </cell>
          <cell r="U151" t="str">
            <v>#Calc</v>
          </cell>
          <cell r="V151" t="str">
            <v>#Calc</v>
          </cell>
          <cell r="W151" t="str">
            <v>#Calc</v>
          </cell>
          <cell r="X151" t="str">
            <v>#Calc</v>
          </cell>
          <cell r="Y151" t="str">
            <v>#Calc</v>
          </cell>
          <cell r="Z151" t="str">
            <v>#Calc</v>
          </cell>
          <cell r="AA151" t="str">
            <v>#Calc</v>
          </cell>
          <cell r="AB151" t="str">
            <v>#Calc</v>
          </cell>
          <cell r="AC151" t="str">
            <v>#Calc</v>
          </cell>
          <cell r="AD151" t="str">
            <v>#Calc</v>
          </cell>
          <cell r="AE151" t="str">
            <v>#Calc</v>
          </cell>
          <cell r="AF151" t="str">
            <v>#Calc</v>
          </cell>
          <cell r="AG151" t="str">
            <v>#Calc</v>
          </cell>
        </row>
        <row r="152">
          <cell r="A152" t="str">
            <v>#Calc</v>
          </cell>
          <cell r="B152" t="str">
            <v>#Calc</v>
          </cell>
          <cell r="C152" t="str">
            <v>#Calc</v>
          </cell>
          <cell r="D152" t="str">
            <v>#Calc</v>
          </cell>
          <cell r="E152" t="str">
            <v>#Calc</v>
          </cell>
          <cell r="F152" t="str">
            <v>#Calc</v>
          </cell>
          <cell r="G152" t="str">
            <v>#Calc</v>
          </cell>
          <cell r="H152" t="str">
            <v>#Calc</v>
          </cell>
          <cell r="J152" t="str">
            <v>#Calc</v>
          </cell>
          <cell r="K152" t="str">
            <v>#Calc</v>
          </cell>
          <cell r="L152" t="str">
            <v>#Calc</v>
          </cell>
          <cell r="R152" t="str">
            <v>#Calc</v>
          </cell>
          <cell r="S152" t="str">
            <v>#Calc</v>
          </cell>
          <cell r="T152" t="str">
            <v>#Calc</v>
          </cell>
          <cell r="U152" t="str">
            <v>#Calc</v>
          </cell>
          <cell r="V152" t="str">
            <v>#Calc</v>
          </cell>
          <cell r="W152" t="str">
            <v>#Calc</v>
          </cell>
          <cell r="X152" t="str">
            <v>#Calc</v>
          </cell>
          <cell r="Y152" t="str">
            <v>#Calc</v>
          </cell>
          <cell r="Z152" t="str">
            <v>#Calc</v>
          </cell>
          <cell r="AA152" t="str">
            <v>#Calc</v>
          </cell>
          <cell r="AB152" t="str">
            <v>#Calc</v>
          </cell>
          <cell r="AC152" t="str">
            <v>#Calc</v>
          </cell>
          <cell r="AD152" t="str">
            <v>#Calc</v>
          </cell>
          <cell r="AE152" t="str">
            <v>#Calc</v>
          </cell>
          <cell r="AF152" t="str">
            <v>#Calc</v>
          </cell>
          <cell r="AG152" t="str">
            <v>#Calc</v>
          </cell>
        </row>
        <row r="153">
          <cell r="A153" t="str">
            <v>#Calc</v>
          </cell>
          <cell r="B153" t="str">
            <v>#Calc</v>
          </cell>
          <cell r="C153" t="str">
            <v>#Calc</v>
          </cell>
          <cell r="D153" t="str">
            <v>#Calc</v>
          </cell>
          <cell r="E153" t="str">
            <v>#Calc</v>
          </cell>
          <cell r="F153" t="str">
            <v>#Calc</v>
          </cell>
          <cell r="G153" t="str">
            <v>#Calc</v>
          </cell>
          <cell r="H153" t="str">
            <v>#Calc</v>
          </cell>
          <cell r="J153" t="str">
            <v>#Calc</v>
          </cell>
          <cell r="K153" t="str">
            <v>#Calc</v>
          </cell>
          <cell r="L153" t="str">
            <v>#Calc</v>
          </cell>
          <cell r="R153" t="str">
            <v>#Calc</v>
          </cell>
          <cell r="S153" t="str">
            <v>#Calc</v>
          </cell>
          <cell r="T153" t="str">
            <v>#Calc</v>
          </cell>
          <cell r="U153" t="str">
            <v>#Calc</v>
          </cell>
          <cell r="V153" t="str">
            <v>#Calc</v>
          </cell>
          <cell r="W153" t="str">
            <v>#Calc</v>
          </cell>
          <cell r="X153" t="str">
            <v>#Calc</v>
          </cell>
          <cell r="Y153" t="str">
            <v>#Calc</v>
          </cell>
          <cell r="Z153" t="str">
            <v>#Calc</v>
          </cell>
          <cell r="AA153" t="str">
            <v>#Calc</v>
          </cell>
          <cell r="AB153" t="str">
            <v>#Calc</v>
          </cell>
          <cell r="AC153" t="str">
            <v>#Calc</v>
          </cell>
          <cell r="AD153" t="str">
            <v>#Calc</v>
          </cell>
          <cell r="AE153" t="str">
            <v>#Calc</v>
          </cell>
          <cell r="AF153" t="str">
            <v>#Calc</v>
          </cell>
          <cell r="AG153" t="str">
            <v>#Calc</v>
          </cell>
        </row>
        <row r="154">
          <cell r="A154" t="str">
            <v>#Calc</v>
          </cell>
          <cell r="B154" t="str">
            <v>#Calc</v>
          </cell>
          <cell r="C154" t="str">
            <v>#Calc</v>
          </cell>
          <cell r="D154" t="str">
            <v>#Calc</v>
          </cell>
          <cell r="E154" t="str">
            <v>#Calc</v>
          </cell>
          <cell r="F154" t="str">
            <v>#Calc</v>
          </cell>
          <cell r="G154" t="str">
            <v>#Calc</v>
          </cell>
          <cell r="H154" t="str">
            <v>#Calc</v>
          </cell>
          <cell r="J154" t="str">
            <v>#Calc</v>
          </cell>
          <cell r="K154" t="str">
            <v>#Calc</v>
          </cell>
          <cell r="L154" t="str">
            <v>#Calc</v>
          </cell>
          <cell r="R154" t="str">
            <v>#Calc</v>
          </cell>
          <cell r="S154" t="str">
            <v>#Calc</v>
          </cell>
          <cell r="T154" t="str">
            <v>#Calc</v>
          </cell>
          <cell r="U154" t="str">
            <v>#Calc</v>
          </cell>
          <cell r="V154" t="str">
            <v>#Calc</v>
          </cell>
          <cell r="W154" t="str">
            <v>#Calc</v>
          </cell>
          <cell r="X154" t="str">
            <v>#Calc</v>
          </cell>
          <cell r="Y154" t="str">
            <v>#Calc</v>
          </cell>
          <cell r="Z154" t="str">
            <v>#Calc</v>
          </cell>
          <cell r="AA154" t="str">
            <v>#Calc</v>
          </cell>
          <cell r="AB154" t="str">
            <v>#Calc</v>
          </cell>
          <cell r="AC154" t="str">
            <v>#Calc</v>
          </cell>
          <cell r="AD154" t="str">
            <v>#Calc</v>
          </cell>
          <cell r="AE154" t="str">
            <v>#Calc</v>
          </cell>
          <cell r="AF154" t="str">
            <v>#Calc</v>
          </cell>
          <cell r="AG154" t="str">
            <v>#Calc</v>
          </cell>
        </row>
        <row r="155">
          <cell r="A155" t="str">
            <v>#Calc</v>
          </cell>
          <cell r="B155" t="str">
            <v>#Calc</v>
          </cell>
          <cell r="C155" t="str">
            <v>#Calc</v>
          </cell>
          <cell r="D155" t="str">
            <v>#Calc</v>
          </cell>
          <cell r="E155" t="str">
            <v>#Calc</v>
          </cell>
          <cell r="F155" t="str">
            <v>#Calc</v>
          </cell>
          <cell r="G155" t="str">
            <v>#Calc</v>
          </cell>
          <cell r="H155" t="str">
            <v>#Calc</v>
          </cell>
          <cell r="J155" t="str">
            <v>#Calc</v>
          </cell>
          <cell r="K155" t="str">
            <v>#Calc</v>
          </cell>
          <cell r="L155" t="str">
            <v>#Calc</v>
          </cell>
          <cell r="R155" t="str">
            <v>#Calc</v>
          </cell>
          <cell r="S155" t="str">
            <v>#Calc</v>
          </cell>
          <cell r="T155" t="str">
            <v>#Calc</v>
          </cell>
          <cell r="U155" t="str">
            <v>#Calc</v>
          </cell>
          <cell r="V155" t="str">
            <v>#Calc</v>
          </cell>
          <cell r="W155" t="str">
            <v>#Calc</v>
          </cell>
          <cell r="X155" t="str">
            <v>#Calc</v>
          </cell>
          <cell r="Y155" t="str">
            <v>#Calc</v>
          </cell>
          <cell r="Z155" t="str">
            <v>#Calc</v>
          </cell>
          <cell r="AA155" t="str">
            <v>#Calc</v>
          </cell>
          <cell r="AB155" t="str">
            <v>#Calc</v>
          </cell>
          <cell r="AC155" t="str">
            <v>#Calc</v>
          </cell>
          <cell r="AD155" t="str">
            <v>#Calc</v>
          </cell>
          <cell r="AE155" t="str">
            <v>#Calc</v>
          </cell>
          <cell r="AF155" t="str">
            <v>#Calc</v>
          </cell>
          <cell r="AG155" t="str">
            <v>#Calc</v>
          </cell>
        </row>
        <row r="156">
          <cell r="A156" t="str">
            <v>#Calc</v>
          </cell>
          <cell r="B156" t="str">
            <v>#Calc</v>
          </cell>
          <cell r="C156" t="str">
            <v>#Calc</v>
          </cell>
          <cell r="D156" t="str">
            <v>#Calc</v>
          </cell>
          <cell r="E156" t="str">
            <v>#Calc</v>
          </cell>
          <cell r="F156" t="str">
            <v>#Calc</v>
          </cell>
          <cell r="G156" t="str">
            <v>#Calc</v>
          </cell>
          <cell r="H156" t="str">
            <v>#Calc</v>
          </cell>
          <cell r="J156" t="str">
            <v>#Calc</v>
          </cell>
          <cell r="K156" t="str">
            <v>#Calc</v>
          </cell>
          <cell r="L156" t="str">
            <v>#Calc</v>
          </cell>
          <cell r="R156" t="str">
            <v>#Calc</v>
          </cell>
          <cell r="S156" t="str">
            <v>#Calc</v>
          </cell>
          <cell r="T156" t="str">
            <v>#Calc</v>
          </cell>
          <cell r="U156" t="str">
            <v>#Calc</v>
          </cell>
          <cell r="V156" t="str">
            <v>#Calc</v>
          </cell>
          <cell r="W156" t="str">
            <v>#Calc</v>
          </cell>
          <cell r="X156" t="str">
            <v>#Calc</v>
          </cell>
          <cell r="Y156" t="str">
            <v>#Calc</v>
          </cell>
          <cell r="Z156" t="str">
            <v>#Calc</v>
          </cell>
          <cell r="AA156" t="str">
            <v>#Calc</v>
          </cell>
          <cell r="AB156" t="str">
            <v>#Calc</v>
          </cell>
          <cell r="AC156" t="str">
            <v>#Calc</v>
          </cell>
          <cell r="AD156" t="str">
            <v>#Calc</v>
          </cell>
          <cell r="AE156" t="str">
            <v>#Calc</v>
          </cell>
          <cell r="AF156" t="str">
            <v>#Calc</v>
          </cell>
          <cell r="AG156" t="str">
            <v>#Calc</v>
          </cell>
        </row>
        <row r="157">
          <cell r="A157" t="str">
            <v>#Calc</v>
          </cell>
          <cell r="B157" t="str">
            <v>#Calc</v>
          </cell>
          <cell r="C157" t="str">
            <v>#Calc</v>
          </cell>
          <cell r="D157" t="str">
            <v>#Calc</v>
          </cell>
          <cell r="E157" t="str">
            <v>#Calc</v>
          </cell>
          <cell r="F157" t="str">
            <v>#Calc</v>
          </cell>
          <cell r="G157" t="str">
            <v>#Calc</v>
          </cell>
          <cell r="H157" t="str">
            <v>#Calc</v>
          </cell>
          <cell r="J157" t="str">
            <v>#Calc</v>
          </cell>
          <cell r="K157" t="str">
            <v>#Calc</v>
          </cell>
          <cell r="L157" t="str">
            <v>#Calc</v>
          </cell>
          <cell r="R157" t="str">
            <v>#Calc</v>
          </cell>
          <cell r="S157" t="str">
            <v>#Calc</v>
          </cell>
          <cell r="T157" t="str">
            <v>#Calc</v>
          </cell>
          <cell r="U157" t="str">
            <v>#Calc</v>
          </cell>
          <cell r="V157" t="str">
            <v>#Calc</v>
          </cell>
          <cell r="W157" t="str">
            <v>#Calc</v>
          </cell>
          <cell r="X157" t="str">
            <v>#Calc</v>
          </cell>
          <cell r="Y157" t="str">
            <v>#Calc</v>
          </cell>
          <cell r="Z157" t="str">
            <v>#Calc</v>
          </cell>
          <cell r="AA157" t="str">
            <v>#Calc</v>
          </cell>
          <cell r="AB157" t="str">
            <v>#Calc</v>
          </cell>
          <cell r="AC157" t="str">
            <v>#Calc</v>
          </cell>
          <cell r="AD157" t="str">
            <v>#Calc</v>
          </cell>
          <cell r="AE157" t="str">
            <v>#Calc</v>
          </cell>
          <cell r="AF157" t="str">
            <v>#Calc</v>
          </cell>
          <cell r="AG157" t="str">
            <v>#Calc</v>
          </cell>
        </row>
        <row r="158">
          <cell r="A158" t="str">
            <v>#Calc</v>
          </cell>
          <cell r="B158" t="str">
            <v>#Calc</v>
          </cell>
          <cell r="C158" t="str">
            <v>#Calc</v>
          </cell>
          <cell r="D158" t="str">
            <v>#Calc</v>
          </cell>
          <cell r="E158" t="str">
            <v>#Calc</v>
          </cell>
          <cell r="F158" t="str">
            <v>#Calc</v>
          </cell>
          <cell r="G158" t="str">
            <v>#Calc</v>
          </cell>
          <cell r="H158" t="str">
            <v>#Calc</v>
          </cell>
          <cell r="J158" t="str">
            <v>#Calc</v>
          </cell>
          <cell r="K158" t="str">
            <v>#Calc</v>
          </cell>
          <cell r="L158" t="str">
            <v>#Calc</v>
          </cell>
          <cell r="R158" t="str">
            <v>#Calc</v>
          </cell>
          <cell r="S158" t="str">
            <v>#Calc</v>
          </cell>
          <cell r="T158" t="str">
            <v>#Calc</v>
          </cell>
          <cell r="U158" t="str">
            <v>#Calc</v>
          </cell>
          <cell r="V158" t="str">
            <v>#Calc</v>
          </cell>
          <cell r="W158" t="str">
            <v>#Calc</v>
          </cell>
          <cell r="X158" t="str">
            <v>#Calc</v>
          </cell>
          <cell r="Y158" t="str">
            <v>#Calc</v>
          </cell>
          <cell r="Z158" t="str">
            <v>#Calc</v>
          </cell>
          <cell r="AA158" t="str">
            <v>#Calc</v>
          </cell>
          <cell r="AB158" t="str">
            <v>#Calc</v>
          </cell>
          <cell r="AC158" t="str">
            <v>#Calc</v>
          </cell>
          <cell r="AD158" t="str">
            <v>#Calc</v>
          </cell>
          <cell r="AE158" t="str">
            <v>#Calc</v>
          </cell>
          <cell r="AF158" t="str">
            <v>#Calc</v>
          </cell>
          <cell r="AG158" t="str">
            <v>#Calc</v>
          </cell>
        </row>
        <row r="159">
          <cell r="A159" t="str">
            <v>#Calc</v>
          </cell>
          <cell r="B159" t="str">
            <v>#Calc</v>
          </cell>
          <cell r="C159" t="str">
            <v>#Calc</v>
          </cell>
          <cell r="D159" t="str">
            <v>#Calc</v>
          </cell>
          <cell r="E159" t="str">
            <v>#Calc</v>
          </cell>
          <cell r="F159" t="str">
            <v>#Calc</v>
          </cell>
          <cell r="G159" t="str">
            <v>#Calc</v>
          </cell>
          <cell r="H159" t="str">
            <v>#Calc</v>
          </cell>
          <cell r="J159" t="str">
            <v>#Calc</v>
          </cell>
          <cell r="K159" t="str">
            <v>#Calc</v>
          </cell>
          <cell r="L159" t="str">
            <v>#Calc</v>
          </cell>
          <cell r="R159" t="str">
            <v>#Calc</v>
          </cell>
          <cell r="S159" t="str">
            <v>#Calc</v>
          </cell>
          <cell r="T159" t="str">
            <v>#Calc</v>
          </cell>
          <cell r="U159" t="str">
            <v>#Calc</v>
          </cell>
          <cell r="V159" t="str">
            <v>#Calc</v>
          </cell>
          <cell r="W159" t="str">
            <v>#Calc</v>
          </cell>
          <cell r="X159" t="str">
            <v>#Calc</v>
          </cell>
          <cell r="Y159" t="str">
            <v>#Calc</v>
          </cell>
          <cell r="Z159" t="str">
            <v>#Calc</v>
          </cell>
          <cell r="AA159" t="str">
            <v>#Calc</v>
          </cell>
          <cell r="AB159" t="str">
            <v>#Calc</v>
          </cell>
          <cell r="AC159" t="str">
            <v>#Calc</v>
          </cell>
          <cell r="AD159" t="str">
            <v>#Calc</v>
          </cell>
          <cell r="AE159" t="str">
            <v>#Calc</v>
          </cell>
          <cell r="AF159" t="str">
            <v>#Calc</v>
          </cell>
          <cell r="AG159" t="str">
            <v>#Calc</v>
          </cell>
        </row>
        <row r="160">
          <cell r="A160" t="str">
            <v>#Calc</v>
          </cell>
          <cell r="B160" t="str">
            <v>#Calc</v>
          </cell>
          <cell r="C160" t="str">
            <v>#Calc</v>
          </cell>
          <cell r="D160" t="str">
            <v>#Calc</v>
          </cell>
          <cell r="E160" t="str">
            <v>#Calc</v>
          </cell>
          <cell r="F160" t="str">
            <v>#Calc</v>
          </cell>
          <cell r="G160" t="str">
            <v>#Calc</v>
          </cell>
          <cell r="H160" t="str">
            <v>#Calc</v>
          </cell>
          <cell r="J160" t="str">
            <v>#Calc</v>
          </cell>
          <cell r="K160" t="str">
            <v>#Calc</v>
          </cell>
          <cell r="L160" t="str">
            <v>#Calc</v>
          </cell>
          <cell r="R160" t="str">
            <v>#Calc</v>
          </cell>
          <cell r="S160" t="str">
            <v>#Calc</v>
          </cell>
          <cell r="T160" t="str">
            <v>#Calc</v>
          </cell>
          <cell r="U160" t="str">
            <v>#Calc</v>
          </cell>
          <cell r="V160" t="str">
            <v>#Calc</v>
          </cell>
          <cell r="W160" t="str">
            <v>#Calc</v>
          </cell>
          <cell r="X160" t="str">
            <v>#Calc</v>
          </cell>
          <cell r="Y160" t="str">
            <v>#Calc</v>
          </cell>
          <cell r="Z160" t="str">
            <v>#Calc</v>
          </cell>
          <cell r="AA160" t="str">
            <v>#Calc</v>
          </cell>
          <cell r="AB160" t="str">
            <v>#Calc</v>
          </cell>
          <cell r="AC160" t="str">
            <v>#Calc</v>
          </cell>
          <cell r="AD160" t="str">
            <v>#Calc</v>
          </cell>
          <cell r="AE160" t="str">
            <v>#Calc</v>
          </cell>
          <cell r="AF160" t="str">
            <v>#Calc</v>
          </cell>
          <cell r="AG160" t="str">
            <v>#Calc</v>
          </cell>
        </row>
        <row r="161">
          <cell r="A161" t="str">
            <v>#Calc</v>
          </cell>
          <cell r="B161" t="str">
            <v>#Calc</v>
          </cell>
          <cell r="C161" t="str">
            <v>#Calc</v>
          </cell>
          <cell r="D161" t="str">
            <v>#Calc</v>
          </cell>
          <cell r="E161" t="str">
            <v>#Calc</v>
          </cell>
          <cell r="F161" t="str">
            <v>#Calc</v>
          </cell>
          <cell r="G161" t="str">
            <v>#Calc</v>
          </cell>
          <cell r="H161" t="str">
            <v>#Calc</v>
          </cell>
          <cell r="J161" t="str">
            <v>#Calc</v>
          </cell>
          <cell r="K161" t="str">
            <v>#Calc</v>
          </cell>
          <cell r="L161" t="str">
            <v>#Calc</v>
          </cell>
          <cell r="R161" t="str">
            <v>#Calc</v>
          </cell>
          <cell r="S161" t="str">
            <v>#Calc</v>
          </cell>
          <cell r="T161" t="str">
            <v>#Calc</v>
          </cell>
          <cell r="U161" t="str">
            <v>#Calc</v>
          </cell>
          <cell r="V161" t="str">
            <v>#Calc</v>
          </cell>
          <cell r="W161" t="str">
            <v>#Calc</v>
          </cell>
          <cell r="X161" t="str">
            <v>#Calc</v>
          </cell>
          <cell r="Y161" t="str">
            <v>#Calc</v>
          </cell>
          <cell r="Z161" t="str">
            <v>#Calc</v>
          </cell>
          <cell r="AA161" t="str">
            <v>#Calc</v>
          </cell>
          <cell r="AB161" t="str">
            <v>#Calc</v>
          </cell>
          <cell r="AC161" t="str">
            <v>#Calc</v>
          </cell>
          <cell r="AD161" t="str">
            <v>#Calc</v>
          </cell>
          <cell r="AE161" t="str">
            <v>#Calc</v>
          </cell>
          <cell r="AF161" t="str">
            <v>#Calc</v>
          </cell>
          <cell r="AG161" t="str">
            <v>#Calc</v>
          </cell>
        </row>
        <row r="162">
          <cell r="A162" t="str">
            <v>#Calc</v>
          </cell>
          <cell r="B162" t="str">
            <v>#Calc</v>
          </cell>
          <cell r="C162" t="str">
            <v>#Calc</v>
          </cell>
          <cell r="D162" t="str">
            <v>#Calc</v>
          </cell>
          <cell r="E162" t="str">
            <v>#Calc</v>
          </cell>
          <cell r="F162" t="str">
            <v>#Calc</v>
          </cell>
          <cell r="G162" t="str">
            <v>#Calc</v>
          </cell>
          <cell r="H162" t="str">
            <v>#Calc</v>
          </cell>
          <cell r="J162" t="str">
            <v>#Calc</v>
          </cell>
          <cell r="K162" t="str">
            <v>#Calc</v>
          </cell>
          <cell r="L162" t="str">
            <v>#Calc</v>
          </cell>
          <cell r="R162" t="str">
            <v>#Calc</v>
          </cell>
          <cell r="S162" t="str">
            <v>#Calc</v>
          </cell>
          <cell r="T162" t="str">
            <v>#Calc</v>
          </cell>
          <cell r="U162" t="str">
            <v>#Calc</v>
          </cell>
          <cell r="V162" t="str">
            <v>#Calc</v>
          </cell>
          <cell r="W162" t="str">
            <v>#Calc</v>
          </cell>
          <cell r="X162" t="str">
            <v>#Calc</v>
          </cell>
          <cell r="Y162" t="str">
            <v>#Calc</v>
          </cell>
          <cell r="Z162" t="str">
            <v>#Calc</v>
          </cell>
          <cell r="AA162" t="str">
            <v>#Calc</v>
          </cell>
          <cell r="AB162" t="str">
            <v>#Calc</v>
          </cell>
          <cell r="AC162" t="str">
            <v>#Calc</v>
          </cell>
          <cell r="AD162" t="str">
            <v>#Calc</v>
          </cell>
          <cell r="AE162" t="str">
            <v>#Calc</v>
          </cell>
          <cell r="AF162" t="str">
            <v>#Calc</v>
          </cell>
          <cell r="AG162" t="str">
            <v>#Calc</v>
          </cell>
        </row>
        <row r="163">
          <cell r="A163" t="str">
            <v>#Calc</v>
          </cell>
          <cell r="B163" t="str">
            <v>#Calc</v>
          </cell>
          <cell r="C163" t="str">
            <v>#Calc</v>
          </cell>
          <cell r="D163" t="str">
            <v>#Calc</v>
          </cell>
          <cell r="E163" t="str">
            <v>#Calc</v>
          </cell>
          <cell r="F163" t="str">
            <v>#Calc</v>
          </cell>
          <cell r="G163" t="str">
            <v>#Calc</v>
          </cell>
          <cell r="H163" t="str">
            <v>#Calc</v>
          </cell>
          <cell r="J163" t="str">
            <v>#Calc</v>
          </cell>
          <cell r="K163" t="str">
            <v>#Calc</v>
          </cell>
          <cell r="L163" t="str">
            <v>#Calc</v>
          </cell>
          <cell r="R163" t="str">
            <v>#Calc</v>
          </cell>
          <cell r="S163" t="str">
            <v>#Calc</v>
          </cell>
          <cell r="T163" t="str">
            <v>#Calc</v>
          </cell>
          <cell r="U163" t="str">
            <v>#Calc</v>
          </cell>
          <cell r="V163" t="str">
            <v>#Calc</v>
          </cell>
          <cell r="W163" t="str">
            <v>#Calc</v>
          </cell>
          <cell r="X163" t="str">
            <v>#Calc</v>
          </cell>
          <cell r="Y163" t="str">
            <v>#Calc</v>
          </cell>
          <cell r="Z163" t="str">
            <v>#Calc</v>
          </cell>
          <cell r="AA163" t="str">
            <v>#Calc</v>
          </cell>
          <cell r="AB163" t="str">
            <v>#Calc</v>
          </cell>
          <cell r="AC163" t="str">
            <v>#Calc</v>
          </cell>
          <cell r="AD163" t="str">
            <v>#Calc</v>
          </cell>
          <cell r="AE163" t="str">
            <v>#Calc</v>
          </cell>
          <cell r="AF163" t="str">
            <v>#Calc</v>
          </cell>
          <cell r="AG163" t="str">
            <v>#Calc</v>
          </cell>
        </row>
        <row r="164">
          <cell r="A164" t="str">
            <v>#Calc</v>
          </cell>
          <cell r="B164" t="str">
            <v>#Calc</v>
          </cell>
          <cell r="C164" t="str">
            <v>#Calc</v>
          </cell>
          <cell r="D164" t="str">
            <v>#Calc</v>
          </cell>
          <cell r="E164" t="str">
            <v>#Calc</v>
          </cell>
          <cell r="F164" t="str">
            <v>#Calc</v>
          </cell>
          <cell r="G164" t="str">
            <v>#Calc</v>
          </cell>
          <cell r="H164" t="str">
            <v>#Calc</v>
          </cell>
          <cell r="J164" t="str">
            <v>#Calc</v>
          </cell>
          <cell r="K164" t="str">
            <v>#Calc</v>
          </cell>
          <cell r="L164" t="str">
            <v>#Calc</v>
          </cell>
          <cell r="R164" t="str">
            <v>#Calc</v>
          </cell>
          <cell r="S164" t="str">
            <v>#Calc</v>
          </cell>
          <cell r="T164" t="str">
            <v>#Calc</v>
          </cell>
          <cell r="U164" t="str">
            <v>#Calc</v>
          </cell>
          <cell r="V164" t="str">
            <v>#Calc</v>
          </cell>
          <cell r="W164" t="str">
            <v>#Calc</v>
          </cell>
          <cell r="X164" t="str">
            <v>#Calc</v>
          </cell>
          <cell r="Y164" t="str">
            <v>#Calc</v>
          </cell>
          <cell r="Z164" t="str">
            <v>#Calc</v>
          </cell>
          <cell r="AA164" t="str">
            <v>#Calc</v>
          </cell>
          <cell r="AB164" t="str">
            <v>#Calc</v>
          </cell>
          <cell r="AC164" t="str">
            <v>#Calc</v>
          </cell>
          <cell r="AD164" t="str">
            <v>#Calc</v>
          </cell>
          <cell r="AE164" t="str">
            <v>#Calc</v>
          </cell>
          <cell r="AF164" t="str">
            <v>#Calc</v>
          </cell>
          <cell r="AG164" t="str">
            <v>#Calc</v>
          </cell>
        </row>
        <row r="165">
          <cell r="A165" t="str">
            <v>#Calc</v>
          </cell>
          <cell r="B165" t="str">
            <v>#Calc</v>
          </cell>
          <cell r="C165" t="str">
            <v>#Calc</v>
          </cell>
          <cell r="D165" t="str">
            <v>#Calc</v>
          </cell>
          <cell r="E165" t="str">
            <v>#Calc</v>
          </cell>
          <cell r="F165" t="str">
            <v>#Calc</v>
          </cell>
          <cell r="G165" t="str">
            <v>#Calc</v>
          </cell>
          <cell r="H165" t="str">
            <v>#Calc</v>
          </cell>
          <cell r="J165" t="str">
            <v>#Calc</v>
          </cell>
          <cell r="K165" t="str">
            <v>#Calc</v>
          </cell>
          <cell r="L165" t="str">
            <v>#Calc</v>
          </cell>
          <cell r="R165" t="str">
            <v>#Calc</v>
          </cell>
          <cell r="S165" t="str">
            <v>#Calc</v>
          </cell>
          <cell r="T165" t="str">
            <v>#Calc</v>
          </cell>
          <cell r="U165" t="str">
            <v>#Calc</v>
          </cell>
          <cell r="V165" t="str">
            <v>#Calc</v>
          </cell>
          <cell r="W165" t="str">
            <v>#Calc</v>
          </cell>
          <cell r="X165" t="str">
            <v>#Calc</v>
          </cell>
          <cell r="Y165" t="str">
            <v>#Calc</v>
          </cell>
          <cell r="Z165" t="str">
            <v>#Calc</v>
          </cell>
          <cell r="AA165" t="str">
            <v>#Calc</v>
          </cell>
          <cell r="AB165" t="str">
            <v>#Calc</v>
          </cell>
          <cell r="AC165" t="str">
            <v>#Calc</v>
          </cell>
          <cell r="AD165" t="str">
            <v>#Calc</v>
          </cell>
          <cell r="AE165" t="str">
            <v>#Calc</v>
          </cell>
          <cell r="AF165" t="str">
            <v>#Calc</v>
          </cell>
          <cell r="AG165" t="str">
            <v>#Calc</v>
          </cell>
        </row>
        <row r="166">
          <cell r="A166" t="str">
            <v>#Calc</v>
          </cell>
          <cell r="B166" t="str">
            <v>#Calc</v>
          </cell>
          <cell r="C166" t="str">
            <v>#Calc</v>
          </cell>
          <cell r="D166" t="str">
            <v>#Calc</v>
          </cell>
          <cell r="E166" t="str">
            <v>#Calc</v>
          </cell>
          <cell r="F166" t="str">
            <v>#Calc</v>
          </cell>
          <cell r="G166" t="str">
            <v>#Calc</v>
          </cell>
          <cell r="H166" t="str">
            <v>#Calc</v>
          </cell>
          <cell r="J166" t="str">
            <v>#Calc</v>
          </cell>
          <cell r="K166" t="str">
            <v>#Calc</v>
          </cell>
          <cell r="L166" t="str">
            <v>#Calc</v>
          </cell>
          <cell r="R166" t="str">
            <v>#Calc</v>
          </cell>
          <cell r="S166" t="str">
            <v>#Calc</v>
          </cell>
          <cell r="T166" t="str">
            <v>#Calc</v>
          </cell>
          <cell r="U166" t="str">
            <v>#Calc</v>
          </cell>
          <cell r="V166" t="str">
            <v>#Calc</v>
          </cell>
          <cell r="W166" t="str">
            <v>#Calc</v>
          </cell>
          <cell r="X166" t="str">
            <v>#Calc</v>
          </cell>
          <cell r="Y166" t="str">
            <v>#Calc</v>
          </cell>
          <cell r="Z166" t="str">
            <v>#Calc</v>
          </cell>
          <cell r="AA166" t="str">
            <v>#Calc</v>
          </cell>
          <cell r="AB166" t="str">
            <v>#Calc</v>
          </cell>
          <cell r="AC166" t="str">
            <v>#Calc</v>
          </cell>
          <cell r="AD166" t="str">
            <v>#Calc</v>
          </cell>
          <cell r="AE166" t="str">
            <v>#Calc</v>
          </cell>
          <cell r="AF166" t="str">
            <v>#Calc</v>
          </cell>
          <cell r="AG166" t="str">
            <v>#Calc</v>
          </cell>
        </row>
        <row r="167">
          <cell r="A167" t="str">
            <v>#Calc</v>
          </cell>
          <cell r="B167" t="str">
            <v>#Calc</v>
          </cell>
          <cell r="C167" t="str">
            <v>#Calc</v>
          </cell>
          <cell r="D167" t="str">
            <v>#Calc</v>
          </cell>
          <cell r="E167" t="str">
            <v>#Calc</v>
          </cell>
          <cell r="F167" t="str">
            <v>#Calc</v>
          </cell>
          <cell r="G167" t="str">
            <v>#Calc</v>
          </cell>
          <cell r="H167" t="str">
            <v>#Calc</v>
          </cell>
          <cell r="J167" t="str">
            <v>#Calc</v>
          </cell>
          <cell r="K167" t="str">
            <v>#Calc</v>
          </cell>
          <cell r="L167" t="str">
            <v>#Calc</v>
          </cell>
          <cell r="R167" t="str">
            <v>#Calc</v>
          </cell>
          <cell r="S167" t="str">
            <v>#Calc</v>
          </cell>
          <cell r="T167" t="str">
            <v>#Calc</v>
          </cell>
          <cell r="U167" t="str">
            <v>#Calc</v>
          </cell>
          <cell r="V167" t="str">
            <v>#Calc</v>
          </cell>
          <cell r="W167" t="str">
            <v>#Calc</v>
          </cell>
          <cell r="X167" t="str">
            <v>#Calc</v>
          </cell>
          <cell r="Y167" t="str">
            <v>#Calc</v>
          </cell>
          <cell r="Z167" t="str">
            <v>#Calc</v>
          </cell>
          <cell r="AA167" t="str">
            <v>#Calc</v>
          </cell>
          <cell r="AB167" t="str">
            <v>#Calc</v>
          </cell>
          <cell r="AC167" t="str">
            <v>#Calc</v>
          </cell>
          <cell r="AD167" t="str">
            <v>#Calc</v>
          </cell>
          <cell r="AE167" t="str">
            <v>#Calc</v>
          </cell>
          <cell r="AF167" t="str">
            <v>#Calc</v>
          </cell>
          <cell r="AG167" t="str">
            <v>#Calc</v>
          </cell>
        </row>
        <row r="168">
          <cell r="A168" t="str">
            <v>#Calc</v>
          </cell>
          <cell r="B168" t="str">
            <v>#Calc</v>
          </cell>
          <cell r="C168" t="str">
            <v>#Calc</v>
          </cell>
          <cell r="D168" t="str">
            <v>#Calc</v>
          </cell>
          <cell r="E168" t="str">
            <v>#Calc</v>
          </cell>
          <cell r="F168" t="str">
            <v>#Calc</v>
          </cell>
          <cell r="G168" t="str">
            <v>#Calc</v>
          </cell>
          <cell r="H168" t="str">
            <v>#Calc</v>
          </cell>
          <cell r="J168" t="str">
            <v>#Calc</v>
          </cell>
          <cell r="K168" t="str">
            <v>#Calc</v>
          </cell>
          <cell r="L168" t="str">
            <v>#Calc</v>
          </cell>
          <cell r="R168" t="str">
            <v>#Calc</v>
          </cell>
          <cell r="S168" t="str">
            <v>#Calc</v>
          </cell>
          <cell r="T168" t="str">
            <v>#Calc</v>
          </cell>
          <cell r="U168" t="str">
            <v>#Calc</v>
          </cell>
          <cell r="V168" t="str">
            <v>#Calc</v>
          </cell>
          <cell r="W168" t="str">
            <v>#Calc</v>
          </cell>
          <cell r="X168" t="str">
            <v>#Calc</v>
          </cell>
          <cell r="Y168" t="str">
            <v>#Calc</v>
          </cell>
          <cell r="Z168" t="str">
            <v>#Calc</v>
          </cell>
          <cell r="AA168" t="str">
            <v>#Calc</v>
          </cell>
          <cell r="AB168" t="str">
            <v>#Calc</v>
          </cell>
          <cell r="AC168" t="str">
            <v>#Calc</v>
          </cell>
          <cell r="AD168" t="str">
            <v>#Calc</v>
          </cell>
          <cell r="AE168" t="str">
            <v>#Calc</v>
          </cell>
          <cell r="AF168" t="str">
            <v>#Calc</v>
          </cell>
          <cell r="AG168" t="str">
            <v>#Calc</v>
          </cell>
        </row>
        <row r="169">
          <cell r="A169" t="str">
            <v>#Calc</v>
          </cell>
          <cell r="B169" t="str">
            <v>#Calc</v>
          </cell>
          <cell r="C169" t="str">
            <v>#Calc</v>
          </cell>
          <cell r="D169" t="str">
            <v>#Calc</v>
          </cell>
          <cell r="E169" t="str">
            <v>#Calc</v>
          </cell>
          <cell r="F169" t="str">
            <v>#Calc</v>
          </cell>
          <cell r="G169" t="str">
            <v>#Calc</v>
          </cell>
          <cell r="H169" t="str">
            <v>#Calc</v>
          </cell>
          <cell r="J169" t="str">
            <v>#Calc</v>
          </cell>
          <cell r="K169" t="str">
            <v>#Calc</v>
          </cell>
          <cell r="L169" t="str">
            <v>#Calc</v>
          </cell>
          <cell r="R169" t="str">
            <v>#Calc</v>
          </cell>
          <cell r="S169" t="str">
            <v>#Calc</v>
          </cell>
          <cell r="T169" t="str">
            <v>#Calc</v>
          </cell>
          <cell r="U169" t="str">
            <v>#Calc</v>
          </cell>
          <cell r="V169" t="str">
            <v>#Calc</v>
          </cell>
          <cell r="W169" t="str">
            <v>#Calc</v>
          </cell>
          <cell r="X169" t="str">
            <v>#Calc</v>
          </cell>
          <cell r="Y169" t="str">
            <v>#Calc</v>
          </cell>
          <cell r="Z169" t="str">
            <v>#Calc</v>
          </cell>
          <cell r="AA169" t="str">
            <v>#Calc</v>
          </cell>
          <cell r="AB169" t="str">
            <v>#Calc</v>
          </cell>
          <cell r="AC169" t="str">
            <v>#Calc</v>
          </cell>
          <cell r="AD169" t="str">
            <v>#Calc</v>
          </cell>
          <cell r="AE169" t="str">
            <v>#Calc</v>
          </cell>
          <cell r="AF169" t="str">
            <v>#Calc</v>
          </cell>
          <cell r="AG169" t="str">
            <v>#Calc</v>
          </cell>
        </row>
        <row r="170">
          <cell r="A170" t="str">
            <v>#Calc</v>
          </cell>
          <cell r="B170" t="str">
            <v>#Calc</v>
          </cell>
          <cell r="C170" t="str">
            <v>#Calc</v>
          </cell>
          <cell r="D170" t="str">
            <v>#Calc</v>
          </cell>
          <cell r="E170" t="str">
            <v>#Calc</v>
          </cell>
          <cell r="F170" t="str">
            <v>#Calc</v>
          </cell>
          <cell r="G170" t="str">
            <v>#Calc</v>
          </cell>
          <cell r="H170" t="str">
            <v>#Calc</v>
          </cell>
          <cell r="J170" t="str">
            <v>#Calc</v>
          </cell>
          <cell r="K170" t="str">
            <v>#Calc</v>
          </cell>
          <cell r="L170" t="str">
            <v>#Calc</v>
          </cell>
          <cell r="R170" t="str">
            <v>#Calc</v>
          </cell>
          <cell r="S170" t="str">
            <v>#Calc</v>
          </cell>
          <cell r="T170" t="str">
            <v>#Calc</v>
          </cell>
          <cell r="U170" t="str">
            <v>#Calc</v>
          </cell>
          <cell r="V170" t="str">
            <v>#Calc</v>
          </cell>
          <cell r="W170" t="str">
            <v>#Calc</v>
          </cell>
          <cell r="X170" t="str">
            <v>#Calc</v>
          </cell>
          <cell r="Y170" t="str">
            <v>#Calc</v>
          </cell>
          <cell r="Z170" t="str">
            <v>#Calc</v>
          </cell>
          <cell r="AA170" t="str">
            <v>#Calc</v>
          </cell>
          <cell r="AB170" t="str">
            <v>#Calc</v>
          </cell>
          <cell r="AC170" t="str">
            <v>#Calc</v>
          </cell>
          <cell r="AD170" t="str">
            <v>#Calc</v>
          </cell>
          <cell r="AE170" t="str">
            <v>#Calc</v>
          </cell>
          <cell r="AF170" t="str">
            <v>#Calc</v>
          </cell>
          <cell r="AG170" t="str">
            <v>#Calc</v>
          </cell>
        </row>
        <row r="171">
          <cell r="A171" t="str">
            <v>#Calc</v>
          </cell>
          <cell r="B171" t="str">
            <v>#Calc</v>
          </cell>
          <cell r="C171" t="str">
            <v>#Calc</v>
          </cell>
          <cell r="D171" t="str">
            <v>#Calc</v>
          </cell>
          <cell r="E171" t="str">
            <v>#Calc</v>
          </cell>
          <cell r="F171" t="str">
            <v>#Calc</v>
          </cell>
          <cell r="G171" t="str">
            <v>#Calc</v>
          </cell>
          <cell r="H171" t="str">
            <v>#Calc</v>
          </cell>
          <cell r="J171" t="str">
            <v>#Calc</v>
          </cell>
          <cell r="K171" t="str">
            <v>#Calc</v>
          </cell>
          <cell r="L171" t="str">
            <v>#Calc</v>
          </cell>
          <cell r="R171" t="str">
            <v>#Calc</v>
          </cell>
          <cell r="S171" t="str">
            <v>#Calc</v>
          </cell>
          <cell r="T171" t="str">
            <v>#Calc</v>
          </cell>
          <cell r="U171" t="str">
            <v>#Calc</v>
          </cell>
          <cell r="V171" t="str">
            <v>#Calc</v>
          </cell>
          <cell r="W171" t="str">
            <v>#Calc</v>
          </cell>
          <cell r="X171" t="str">
            <v>#Calc</v>
          </cell>
          <cell r="Y171" t="str">
            <v>#Calc</v>
          </cell>
          <cell r="Z171" t="str">
            <v>#Calc</v>
          </cell>
          <cell r="AA171" t="str">
            <v>#Calc</v>
          </cell>
          <cell r="AB171" t="str">
            <v>#Calc</v>
          </cell>
          <cell r="AC171" t="str">
            <v>#Calc</v>
          </cell>
          <cell r="AD171" t="str">
            <v>#Calc</v>
          </cell>
          <cell r="AE171" t="str">
            <v>#Calc</v>
          </cell>
          <cell r="AF171" t="str">
            <v>#Calc</v>
          </cell>
          <cell r="AG171" t="str">
            <v>#Calc</v>
          </cell>
        </row>
        <row r="172">
          <cell r="A172" t="str">
            <v>#Calc</v>
          </cell>
          <cell r="B172" t="str">
            <v>#Calc</v>
          </cell>
          <cell r="C172" t="str">
            <v>#Calc</v>
          </cell>
          <cell r="D172" t="str">
            <v>#Calc</v>
          </cell>
          <cell r="E172" t="str">
            <v>#Calc</v>
          </cell>
          <cell r="F172" t="str">
            <v>#Calc</v>
          </cell>
          <cell r="G172" t="str">
            <v>#Calc</v>
          </cell>
          <cell r="H172" t="str">
            <v>#Calc</v>
          </cell>
          <cell r="J172" t="str">
            <v>#Calc</v>
          </cell>
          <cell r="K172" t="str">
            <v>#Calc</v>
          </cell>
          <cell r="L172" t="str">
            <v>#Calc</v>
          </cell>
          <cell r="R172" t="str">
            <v>#Calc</v>
          </cell>
          <cell r="S172" t="str">
            <v>#Calc</v>
          </cell>
          <cell r="T172" t="str">
            <v>#Calc</v>
          </cell>
          <cell r="U172" t="str">
            <v>#Calc</v>
          </cell>
          <cell r="V172" t="str">
            <v>#Calc</v>
          </cell>
          <cell r="W172" t="str">
            <v>#Calc</v>
          </cell>
          <cell r="X172" t="str">
            <v>#Calc</v>
          </cell>
          <cell r="Y172" t="str">
            <v>#Calc</v>
          </cell>
          <cell r="Z172" t="str">
            <v>#Calc</v>
          </cell>
          <cell r="AA172" t="str">
            <v>#Calc</v>
          </cell>
          <cell r="AB172" t="str">
            <v>#Calc</v>
          </cell>
          <cell r="AC172" t="str">
            <v>#Calc</v>
          </cell>
          <cell r="AD172" t="str">
            <v>#Calc</v>
          </cell>
          <cell r="AE172" t="str">
            <v>#Calc</v>
          </cell>
          <cell r="AF172" t="str">
            <v>#Calc</v>
          </cell>
          <cell r="AG172" t="str">
            <v>#Calc</v>
          </cell>
        </row>
        <row r="173">
          <cell r="A173" t="str">
            <v>#Calc</v>
          </cell>
          <cell r="B173" t="str">
            <v>#Calc</v>
          </cell>
          <cell r="C173" t="str">
            <v>#Calc</v>
          </cell>
          <cell r="D173" t="str">
            <v>#Calc</v>
          </cell>
          <cell r="E173" t="str">
            <v>#Calc</v>
          </cell>
          <cell r="F173" t="str">
            <v>#Calc</v>
          </cell>
          <cell r="G173" t="str">
            <v>#Calc</v>
          </cell>
          <cell r="H173" t="str">
            <v>#Calc</v>
          </cell>
          <cell r="J173" t="str">
            <v>#Calc</v>
          </cell>
          <cell r="K173" t="str">
            <v>#Calc</v>
          </cell>
          <cell r="L173" t="str">
            <v>#Calc</v>
          </cell>
          <cell r="R173" t="str">
            <v>#Calc</v>
          </cell>
          <cell r="S173" t="str">
            <v>#Calc</v>
          </cell>
          <cell r="T173" t="str">
            <v>#Calc</v>
          </cell>
          <cell r="U173" t="str">
            <v>#Calc</v>
          </cell>
          <cell r="V173" t="str">
            <v>#Calc</v>
          </cell>
          <cell r="W173" t="str">
            <v>#Calc</v>
          </cell>
          <cell r="X173" t="str">
            <v>#Calc</v>
          </cell>
          <cell r="Y173" t="str">
            <v>#Calc</v>
          </cell>
          <cell r="Z173" t="str">
            <v>#Calc</v>
          </cell>
          <cell r="AA173" t="str">
            <v>#Calc</v>
          </cell>
          <cell r="AB173" t="str">
            <v>#Calc</v>
          </cell>
          <cell r="AC173" t="str">
            <v>#Calc</v>
          </cell>
          <cell r="AD173" t="str">
            <v>#Calc</v>
          </cell>
          <cell r="AE173" t="str">
            <v>#Calc</v>
          </cell>
          <cell r="AF173" t="str">
            <v>#Calc</v>
          </cell>
          <cell r="AG173" t="str">
            <v>#Calc</v>
          </cell>
        </row>
        <row r="174">
          <cell r="A174" t="str">
            <v>#Calc</v>
          </cell>
          <cell r="B174" t="str">
            <v>#Calc</v>
          </cell>
          <cell r="C174" t="str">
            <v>#Calc</v>
          </cell>
          <cell r="D174" t="str">
            <v>#Calc</v>
          </cell>
          <cell r="E174" t="str">
            <v>#Calc</v>
          </cell>
          <cell r="F174" t="str">
            <v>#Calc</v>
          </cell>
          <cell r="G174" t="str">
            <v>#Calc</v>
          </cell>
          <cell r="H174" t="str">
            <v>#Calc</v>
          </cell>
          <cell r="J174" t="str">
            <v>#Calc</v>
          </cell>
          <cell r="K174" t="str">
            <v>#Calc</v>
          </cell>
          <cell r="L174" t="str">
            <v>#Calc</v>
          </cell>
          <cell r="R174" t="str">
            <v>#Calc</v>
          </cell>
          <cell r="S174" t="str">
            <v>#Calc</v>
          </cell>
          <cell r="T174" t="str">
            <v>#Calc</v>
          </cell>
          <cell r="U174" t="str">
            <v>#Calc</v>
          </cell>
          <cell r="V174" t="str">
            <v>#Calc</v>
          </cell>
          <cell r="W174" t="str">
            <v>#Calc</v>
          </cell>
          <cell r="X174" t="str">
            <v>#Calc</v>
          </cell>
          <cell r="Y174" t="str">
            <v>#Calc</v>
          </cell>
          <cell r="Z174" t="str">
            <v>#Calc</v>
          </cell>
          <cell r="AA174" t="str">
            <v>#Calc</v>
          </cell>
          <cell r="AB174" t="str">
            <v>#Calc</v>
          </cell>
          <cell r="AC174" t="str">
            <v>#Calc</v>
          </cell>
          <cell r="AD174" t="str">
            <v>#Calc</v>
          </cell>
          <cell r="AE174" t="str">
            <v>#Calc</v>
          </cell>
          <cell r="AF174" t="str">
            <v>#Calc</v>
          </cell>
          <cell r="AG174" t="str">
            <v>#Calc</v>
          </cell>
        </row>
        <row r="175">
          <cell r="A175" t="str">
            <v>#Calc</v>
          </cell>
          <cell r="B175" t="str">
            <v>#Calc</v>
          </cell>
          <cell r="C175" t="str">
            <v>#Calc</v>
          </cell>
          <cell r="D175" t="str">
            <v>#Calc</v>
          </cell>
          <cell r="E175" t="str">
            <v>#Calc</v>
          </cell>
          <cell r="F175" t="str">
            <v>#Calc</v>
          </cell>
          <cell r="G175" t="str">
            <v>#Calc</v>
          </cell>
          <cell r="H175" t="str">
            <v>#Calc</v>
          </cell>
          <cell r="J175" t="str">
            <v>#Calc</v>
          </cell>
          <cell r="K175" t="str">
            <v>#Calc</v>
          </cell>
          <cell r="L175" t="str">
            <v>#Calc</v>
          </cell>
          <cell r="R175" t="str">
            <v>#Calc</v>
          </cell>
          <cell r="S175" t="str">
            <v>#Calc</v>
          </cell>
          <cell r="T175" t="str">
            <v>#Calc</v>
          </cell>
          <cell r="U175" t="str">
            <v>#Calc</v>
          </cell>
          <cell r="V175" t="str">
            <v>#Calc</v>
          </cell>
          <cell r="W175" t="str">
            <v>#Calc</v>
          </cell>
          <cell r="X175" t="str">
            <v>#Calc</v>
          </cell>
          <cell r="Y175" t="str">
            <v>#Calc</v>
          </cell>
          <cell r="Z175" t="str">
            <v>#Calc</v>
          </cell>
          <cell r="AA175" t="str">
            <v>#Calc</v>
          </cell>
          <cell r="AB175" t="str">
            <v>#Calc</v>
          </cell>
          <cell r="AC175" t="str">
            <v>#Calc</v>
          </cell>
          <cell r="AD175" t="str">
            <v>#Calc</v>
          </cell>
          <cell r="AE175" t="str">
            <v>#Calc</v>
          </cell>
          <cell r="AF175" t="str">
            <v>#Calc</v>
          </cell>
          <cell r="AG175" t="str">
            <v>#Calc</v>
          </cell>
        </row>
        <row r="176">
          <cell r="A176" t="str">
            <v>#Calc</v>
          </cell>
          <cell r="B176" t="str">
            <v>#Calc</v>
          </cell>
          <cell r="C176" t="str">
            <v>#Calc</v>
          </cell>
          <cell r="D176" t="str">
            <v>#Calc</v>
          </cell>
          <cell r="E176" t="str">
            <v>#Calc</v>
          </cell>
          <cell r="F176" t="str">
            <v>#Calc</v>
          </cell>
          <cell r="G176" t="str">
            <v>#Calc</v>
          </cell>
          <cell r="H176" t="str">
            <v>#Calc</v>
          </cell>
          <cell r="J176" t="str">
            <v>#Calc</v>
          </cell>
          <cell r="K176" t="str">
            <v>#Calc</v>
          </cell>
          <cell r="L176" t="str">
            <v>#Calc</v>
          </cell>
          <cell r="R176" t="str">
            <v>#Calc</v>
          </cell>
          <cell r="S176" t="str">
            <v>#Calc</v>
          </cell>
          <cell r="T176" t="str">
            <v>#Calc</v>
          </cell>
          <cell r="U176" t="str">
            <v>#Calc</v>
          </cell>
          <cell r="V176" t="str">
            <v>#Calc</v>
          </cell>
          <cell r="W176" t="str">
            <v>#Calc</v>
          </cell>
          <cell r="X176" t="str">
            <v>#Calc</v>
          </cell>
          <cell r="Y176" t="str">
            <v>#Calc</v>
          </cell>
          <cell r="Z176" t="str">
            <v>#Calc</v>
          </cell>
          <cell r="AA176" t="str">
            <v>#Calc</v>
          </cell>
          <cell r="AB176" t="str">
            <v>#Calc</v>
          </cell>
          <cell r="AC176" t="str">
            <v>#Calc</v>
          </cell>
          <cell r="AD176" t="str">
            <v>#Calc</v>
          </cell>
          <cell r="AE176" t="str">
            <v>#Calc</v>
          </cell>
          <cell r="AF176" t="str">
            <v>#Calc</v>
          </cell>
          <cell r="AG176" t="str">
            <v>#Calc</v>
          </cell>
        </row>
        <row r="177">
          <cell r="A177" t="str">
            <v>#Calc</v>
          </cell>
          <cell r="B177" t="str">
            <v>#Calc</v>
          </cell>
          <cell r="C177" t="str">
            <v>#Calc</v>
          </cell>
          <cell r="D177" t="str">
            <v>#Calc</v>
          </cell>
          <cell r="E177" t="str">
            <v>#Calc</v>
          </cell>
          <cell r="F177" t="str">
            <v>#Calc</v>
          </cell>
          <cell r="G177" t="str">
            <v>#Calc</v>
          </cell>
          <cell r="H177" t="str">
            <v>#Calc</v>
          </cell>
          <cell r="J177" t="str">
            <v>#Calc</v>
          </cell>
          <cell r="K177" t="str">
            <v>#Calc</v>
          </cell>
          <cell r="L177" t="str">
            <v>#Calc</v>
          </cell>
          <cell r="R177" t="str">
            <v>#Calc</v>
          </cell>
          <cell r="S177" t="str">
            <v>#Calc</v>
          </cell>
          <cell r="T177" t="str">
            <v>#Calc</v>
          </cell>
          <cell r="U177" t="str">
            <v>#Calc</v>
          </cell>
          <cell r="V177" t="str">
            <v>#Calc</v>
          </cell>
          <cell r="W177" t="str">
            <v>#Calc</v>
          </cell>
          <cell r="X177" t="str">
            <v>#Calc</v>
          </cell>
          <cell r="Y177" t="str">
            <v>#Calc</v>
          </cell>
          <cell r="Z177" t="str">
            <v>#Calc</v>
          </cell>
          <cell r="AA177" t="str">
            <v>#Calc</v>
          </cell>
          <cell r="AB177" t="str">
            <v>#Calc</v>
          </cell>
          <cell r="AC177" t="str">
            <v>#Calc</v>
          </cell>
          <cell r="AD177" t="str">
            <v>#Calc</v>
          </cell>
          <cell r="AE177" t="str">
            <v>#Calc</v>
          </cell>
          <cell r="AF177" t="str">
            <v>#Calc</v>
          </cell>
          <cell r="AG177" t="str">
            <v>#Calc</v>
          </cell>
        </row>
        <row r="178">
          <cell r="A178" t="str">
            <v>#Calc</v>
          </cell>
          <cell r="B178" t="str">
            <v>#Calc</v>
          </cell>
          <cell r="C178" t="str">
            <v>#Calc</v>
          </cell>
          <cell r="D178" t="str">
            <v>#Calc</v>
          </cell>
          <cell r="E178" t="str">
            <v>#Calc</v>
          </cell>
          <cell r="F178" t="str">
            <v>#Calc</v>
          </cell>
          <cell r="G178" t="str">
            <v>#Calc</v>
          </cell>
          <cell r="H178" t="str">
            <v>#Calc</v>
          </cell>
          <cell r="J178" t="str">
            <v>#Calc</v>
          </cell>
          <cell r="K178" t="str">
            <v>#Calc</v>
          </cell>
          <cell r="L178" t="str">
            <v>#Calc</v>
          </cell>
          <cell r="R178" t="str">
            <v>#Calc</v>
          </cell>
          <cell r="S178" t="str">
            <v>#Calc</v>
          </cell>
          <cell r="T178" t="str">
            <v>#Calc</v>
          </cell>
          <cell r="U178" t="str">
            <v>#Calc</v>
          </cell>
          <cell r="V178" t="str">
            <v>#Calc</v>
          </cell>
          <cell r="W178" t="str">
            <v>#Calc</v>
          </cell>
          <cell r="X178" t="str">
            <v>#Calc</v>
          </cell>
          <cell r="Y178" t="str">
            <v>#Calc</v>
          </cell>
          <cell r="Z178" t="str">
            <v>#Calc</v>
          </cell>
          <cell r="AA178" t="str">
            <v>#Calc</v>
          </cell>
          <cell r="AB178" t="str">
            <v>#Calc</v>
          </cell>
          <cell r="AC178" t="str">
            <v>#Calc</v>
          </cell>
          <cell r="AD178" t="str">
            <v>#Calc</v>
          </cell>
          <cell r="AE178" t="str">
            <v>#Calc</v>
          </cell>
          <cell r="AF178" t="str">
            <v>#Calc</v>
          </cell>
          <cell r="AG178" t="str">
            <v>#Calc</v>
          </cell>
        </row>
        <row r="179">
          <cell r="A179" t="str">
            <v>#Calc</v>
          </cell>
          <cell r="B179" t="str">
            <v>#Calc</v>
          </cell>
          <cell r="C179" t="str">
            <v>#Calc</v>
          </cell>
          <cell r="D179" t="str">
            <v>#Calc</v>
          </cell>
          <cell r="E179" t="str">
            <v>#Calc</v>
          </cell>
          <cell r="F179" t="str">
            <v>#Calc</v>
          </cell>
          <cell r="G179" t="str">
            <v>#Calc</v>
          </cell>
          <cell r="H179" t="str">
            <v>#Calc</v>
          </cell>
          <cell r="J179" t="str">
            <v>#Calc</v>
          </cell>
          <cell r="K179" t="str">
            <v>#Calc</v>
          </cell>
          <cell r="L179" t="str">
            <v>#Calc</v>
          </cell>
          <cell r="R179" t="str">
            <v>#Calc</v>
          </cell>
          <cell r="S179" t="str">
            <v>#Calc</v>
          </cell>
          <cell r="T179" t="str">
            <v>#Calc</v>
          </cell>
          <cell r="U179" t="str">
            <v>#Calc</v>
          </cell>
          <cell r="V179" t="str">
            <v>#Calc</v>
          </cell>
          <cell r="W179" t="str">
            <v>#Calc</v>
          </cell>
          <cell r="X179" t="str">
            <v>#Calc</v>
          </cell>
          <cell r="Y179" t="str">
            <v>#Calc</v>
          </cell>
          <cell r="Z179" t="str">
            <v>#Calc</v>
          </cell>
          <cell r="AA179" t="str">
            <v>#Calc</v>
          </cell>
          <cell r="AB179" t="str">
            <v>#Calc</v>
          </cell>
          <cell r="AC179" t="str">
            <v>#Calc</v>
          </cell>
          <cell r="AD179" t="str">
            <v>#Calc</v>
          </cell>
          <cell r="AE179" t="str">
            <v>#Calc</v>
          </cell>
          <cell r="AF179" t="str">
            <v>#Calc</v>
          </cell>
          <cell r="AG179" t="str">
            <v>#Calc</v>
          </cell>
        </row>
        <row r="180">
          <cell r="A180" t="str">
            <v>#Calc</v>
          </cell>
          <cell r="B180" t="str">
            <v>#Calc</v>
          </cell>
          <cell r="C180" t="str">
            <v>#Calc</v>
          </cell>
          <cell r="D180" t="str">
            <v>#Calc</v>
          </cell>
          <cell r="E180" t="str">
            <v>#Calc</v>
          </cell>
          <cell r="F180" t="str">
            <v>#Calc</v>
          </cell>
          <cell r="G180" t="str">
            <v>#Calc</v>
          </cell>
          <cell r="H180" t="str">
            <v>#Calc</v>
          </cell>
          <cell r="J180" t="str">
            <v>#Calc</v>
          </cell>
          <cell r="K180" t="str">
            <v>#Calc</v>
          </cell>
          <cell r="L180" t="str">
            <v>#Calc</v>
          </cell>
          <cell r="R180" t="str">
            <v>#Calc</v>
          </cell>
          <cell r="S180" t="str">
            <v>#Calc</v>
          </cell>
          <cell r="T180" t="str">
            <v>#Calc</v>
          </cell>
          <cell r="U180" t="str">
            <v>#Calc</v>
          </cell>
          <cell r="V180" t="str">
            <v>#Calc</v>
          </cell>
          <cell r="W180" t="str">
            <v>#Calc</v>
          </cell>
          <cell r="X180" t="str">
            <v>#Calc</v>
          </cell>
          <cell r="Y180" t="str">
            <v>#Calc</v>
          </cell>
          <cell r="Z180" t="str">
            <v>#Calc</v>
          </cell>
          <cell r="AA180" t="str">
            <v>#Calc</v>
          </cell>
          <cell r="AB180" t="str">
            <v>#Calc</v>
          </cell>
          <cell r="AC180" t="str">
            <v>#Calc</v>
          </cell>
          <cell r="AD180" t="str">
            <v>#Calc</v>
          </cell>
          <cell r="AE180" t="str">
            <v>#Calc</v>
          </cell>
          <cell r="AF180" t="str">
            <v>#Calc</v>
          </cell>
          <cell r="AG180" t="str">
            <v>#Calc</v>
          </cell>
        </row>
        <row r="181">
          <cell r="A181" t="str">
            <v>#Calc</v>
          </cell>
          <cell r="B181" t="str">
            <v>#Calc</v>
          </cell>
          <cell r="C181" t="str">
            <v>#Calc</v>
          </cell>
          <cell r="D181" t="str">
            <v>#Calc</v>
          </cell>
          <cell r="E181" t="str">
            <v>#Calc</v>
          </cell>
          <cell r="F181" t="str">
            <v>#Calc</v>
          </cell>
          <cell r="G181" t="str">
            <v>#Calc</v>
          </cell>
          <cell r="H181" t="str">
            <v>#Calc</v>
          </cell>
          <cell r="J181" t="str">
            <v>#Calc</v>
          </cell>
          <cell r="K181" t="str">
            <v>#Calc</v>
          </cell>
          <cell r="L181" t="str">
            <v>#Calc</v>
          </cell>
          <cell r="R181" t="str">
            <v>#Calc</v>
          </cell>
          <cell r="S181" t="str">
            <v>#Calc</v>
          </cell>
          <cell r="T181" t="str">
            <v>#Calc</v>
          </cell>
          <cell r="U181" t="str">
            <v>#Calc</v>
          </cell>
          <cell r="V181" t="str">
            <v>#Calc</v>
          </cell>
          <cell r="W181" t="str">
            <v>#Calc</v>
          </cell>
          <cell r="X181" t="str">
            <v>#Calc</v>
          </cell>
          <cell r="Y181" t="str">
            <v>#Calc</v>
          </cell>
          <cell r="Z181" t="str">
            <v>#Calc</v>
          </cell>
          <cell r="AA181" t="str">
            <v>#Calc</v>
          </cell>
          <cell r="AB181" t="str">
            <v>#Calc</v>
          </cell>
          <cell r="AC181" t="str">
            <v>#Calc</v>
          </cell>
          <cell r="AD181" t="str">
            <v>#Calc</v>
          </cell>
          <cell r="AE181" t="str">
            <v>#Calc</v>
          </cell>
          <cell r="AF181" t="str">
            <v>#Calc</v>
          </cell>
          <cell r="AG181" t="str">
            <v>#Calc</v>
          </cell>
        </row>
        <row r="182">
          <cell r="A182" t="str">
            <v>#Calc</v>
          </cell>
          <cell r="B182" t="str">
            <v>#Calc</v>
          </cell>
          <cell r="C182" t="str">
            <v>#Calc</v>
          </cell>
          <cell r="D182" t="str">
            <v>#Calc</v>
          </cell>
          <cell r="E182" t="str">
            <v>#Calc</v>
          </cell>
          <cell r="F182" t="str">
            <v>#Calc</v>
          </cell>
          <cell r="G182" t="str">
            <v>#Calc</v>
          </cell>
          <cell r="H182" t="str">
            <v>#Calc</v>
          </cell>
          <cell r="J182" t="str">
            <v>#Calc</v>
          </cell>
          <cell r="K182" t="str">
            <v>#Calc</v>
          </cell>
          <cell r="L182" t="str">
            <v>#Calc</v>
          </cell>
          <cell r="R182" t="str">
            <v>#Calc</v>
          </cell>
          <cell r="S182" t="str">
            <v>#Calc</v>
          </cell>
          <cell r="T182" t="str">
            <v>#Calc</v>
          </cell>
          <cell r="U182" t="str">
            <v>#Calc</v>
          </cell>
          <cell r="V182" t="str">
            <v>#Calc</v>
          </cell>
          <cell r="W182" t="str">
            <v>#Calc</v>
          </cell>
          <cell r="X182" t="str">
            <v>#Calc</v>
          </cell>
          <cell r="Y182" t="str">
            <v>#Calc</v>
          </cell>
          <cell r="Z182" t="str">
            <v>#Calc</v>
          </cell>
          <cell r="AA182" t="str">
            <v>#Calc</v>
          </cell>
          <cell r="AB182" t="str">
            <v>#Calc</v>
          </cell>
          <cell r="AC182" t="str">
            <v>#Calc</v>
          </cell>
          <cell r="AD182" t="str">
            <v>#Calc</v>
          </cell>
          <cell r="AE182" t="str">
            <v>#Calc</v>
          </cell>
          <cell r="AF182" t="str">
            <v>#Calc</v>
          </cell>
          <cell r="AG182" t="str">
            <v>#Calc</v>
          </cell>
        </row>
        <row r="183">
          <cell r="A183" t="str">
            <v>#Calc</v>
          </cell>
          <cell r="B183" t="str">
            <v>#Calc</v>
          </cell>
          <cell r="C183" t="str">
            <v>#Calc</v>
          </cell>
          <cell r="D183" t="str">
            <v>#Calc</v>
          </cell>
          <cell r="E183" t="str">
            <v>#Calc</v>
          </cell>
          <cell r="F183" t="str">
            <v>#Calc</v>
          </cell>
          <cell r="G183" t="str">
            <v>#Calc</v>
          </cell>
          <cell r="H183" t="str">
            <v>#Calc</v>
          </cell>
          <cell r="J183" t="str">
            <v>#Calc</v>
          </cell>
          <cell r="K183" t="str">
            <v>#Calc</v>
          </cell>
          <cell r="L183" t="str">
            <v>#Calc</v>
          </cell>
          <cell r="R183" t="str">
            <v>#Calc</v>
          </cell>
          <cell r="S183" t="str">
            <v>#Calc</v>
          </cell>
          <cell r="T183" t="str">
            <v>#Calc</v>
          </cell>
          <cell r="U183" t="str">
            <v>#Calc</v>
          </cell>
          <cell r="V183" t="str">
            <v>#Calc</v>
          </cell>
          <cell r="W183" t="str">
            <v>#Calc</v>
          </cell>
          <cell r="X183" t="str">
            <v>#Calc</v>
          </cell>
          <cell r="Y183" t="str">
            <v>#Calc</v>
          </cell>
          <cell r="Z183" t="str">
            <v>#Calc</v>
          </cell>
          <cell r="AA183" t="str">
            <v>#Calc</v>
          </cell>
          <cell r="AB183" t="str">
            <v>#Calc</v>
          </cell>
          <cell r="AC183" t="str">
            <v>#Calc</v>
          </cell>
          <cell r="AD183" t="str">
            <v>#Calc</v>
          </cell>
          <cell r="AE183" t="str">
            <v>#Calc</v>
          </cell>
          <cell r="AF183" t="str">
            <v>#Calc</v>
          </cell>
          <cell r="AG183" t="str">
            <v>#Calc</v>
          </cell>
        </row>
        <row r="184">
          <cell r="A184" t="str">
            <v>#Calc</v>
          </cell>
          <cell r="B184" t="str">
            <v>#Calc</v>
          </cell>
          <cell r="C184" t="str">
            <v>#Calc</v>
          </cell>
          <cell r="D184" t="str">
            <v>#Calc</v>
          </cell>
          <cell r="E184" t="str">
            <v>#Calc</v>
          </cell>
          <cell r="F184" t="str">
            <v>#Calc</v>
          </cell>
          <cell r="G184" t="str">
            <v>#Calc</v>
          </cell>
          <cell r="H184" t="str">
            <v>#Calc</v>
          </cell>
          <cell r="J184" t="str">
            <v>#Calc</v>
          </cell>
          <cell r="K184" t="str">
            <v>#Calc</v>
          </cell>
          <cell r="L184" t="str">
            <v>#Calc</v>
          </cell>
          <cell r="R184" t="str">
            <v>#Calc</v>
          </cell>
          <cell r="S184" t="str">
            <v>#Calc</v>
          </cell>
          <cell r="T184" t="str">
            <v>#Calc</v>
          </cell>
          <cell r="U184" t="str">
            <v>#Calc</v>
          </cell>
          <cell r="V184" t="str">
            <v>#Calc</v>
          </cell>
          <cell r="W184" t="str">
            <v>#Calc</v>
          </cell>
          <cell r="X184" t="str">
            <v>#Calc</v>
          </cell>
          <cell r="Y184" t="str">
            <v>#Calc</v>
          </cell>
          <cell r="Z184" t="str">
            <v>#Calc</v>
          </cell>
          <cell r="AA184" t="str">
            <v>#Calc</v>
          </cell>
          <cell r="AB184" t="str">
            <v>#Calc</v>
          </cell>
          <cell r="AC184" t="str">
            <v>#Calc</v>
          </cell>
          <cell r="AD184" t="str">
            <v>#Calc</v>
          </cell>
          <cell r="AE184" t="str">
            <v>#Calc</v>
          </cell>
          <cell r="AF184" t="str">
            <v>#Calc</v>
          </cell>
          <cell r="AG184" t="str">
            <v>#Calc</v>
          </cell>
        </row>
        <row r="185">
          <cell r="A185" t="str">
            <v>#Calc</v>
          </cell>
          <cell r="B185" t="str">
            <v>#Calc</v>
          </cell>
          <cell r="C185" t="str">
            <v>#Calc</v>
          </cell>
          <cell r="D185" t="str">
            <v>#Calc</v>
          </cell>
          <cell r="E185" t="str">
            <v>#Calc</v>
          </cell>
          <cell r="F185" t="str">
            <v>#Calc</v>
          </cell>
          <cell r="G185" t="str">
            <v>#Calc</v>
          </cell>
          <cell r="H185" t="str">
            <v>#Calc</v>
          </cell>
          <cell r="J185" t="str">
            <v>#Calc</v>
          </cell>
          <cell r="K185" t="str">
            <v>#Calc</v>
          </cell>
          <cell r="L185" t="str">
            <v>#Calc</v>
          </cell>
          <cell r="R185" t="str">
            <v>#Calc</v>
          </cell>
          <cell r="S185" t="str">
            <v>#Calc</v>
          </cell>
          <cell r="T185" t="str">
            <v>#Calc</v>
          </cell>
          <cell r="U185" t="str">
            <v>#Calc</v>
          </cell>
          <cell r="V185" t="str">
            <v>#Calc</v>
          </cell>
          <cell r="W185" t="str">
            <v>#Calc</v>
          </cell>
          <cell r="X185" t="str">
            <v>#Calc</v>
          </cell>
          <cell r="Y185" t="str">
            <v>#Calc</v>
          </cell>
          <cell r="Z185" t="str">
            <v>#Calc</v>
          </cell>
          <cell r="AA185" t="str">
            <v>#Calc</v>
          </cell>
          <cell r="AB185" t="str">
            <v>#Calc</v>
          </cell>
          <cell r="AC185" t="str">
            <v>#Calc</v>
          </cell>
          <cell r="AD185" t="str">
            <v>#Calc</v>
          </cell>
          <cell r="AE185" t="str">
            <v>#Calc</v>
          </cell>
          <cell r="AF185" t="str">
            <v>#Calc</v>
          </cell>
          <cell r="AG185" t="str">
            <v>#Calc</v>
          </cell>
        </row>
        <row r="186">
          <cell r="A186" t="str">
            <v>#Calc</v>
          </cell>
          <cell r="B186" t="str">
            <v>#Calc</v>
          </cell>
          <cell r="C186" t="str">
            <v>#Calc</v>
          </cell>
          <cell r="D186" t="str">
            <v>#Calc</v>
          </cell>
          <cell r="E186" t="str">
            <v>#Calc</v>
          </cell>
          <cell r="F186" t="str">
            <v>#Calc</v>
          </cell>
          <cell r="G186" t="str">
            <v>#Calc</v>
          </cell>
          <cell r="H186" t="str">
            <v>#Calc</v>
          </cell>
          <cell r="J186" t="str">
            <v>#Calc</v>
          </cell>
          <cell r="K186" t="str">
            <v>#Calc</v>
          </cell>
          <cell r="L186" t="str">
            <v>#Calc</v>
          </cell>
          <cell r="R186" t="str">
            <v>#Calc</v>
          </cell>
          <cell r="S186" t="str">
            <v>#Calc</v>
          </cell>
          <cell r="T186" t="str">
            <v>#Calc</v>
          </cell>
          <cell r="U186" t="str">
            <v>#Calc</v>
          </cell>
          <cell r="V186" t="str">
            <v>#Calc</v>
          </cell>
          <cell r="W186" t="str">
            <v>#Calc</v>
          </cell>
          <cell r="X186" t="str">
            <v>#Calc</v>
          </cell>
          <cell r="Y186" t="str">
            <v>#Calc</v>
          </cell>
          <cell r="Z186" t="str">
            <v>#Calc</v>
          </cell>
          <cell r="AA186" t="str">
            <v>#Calc</v>
          </cell>
          <cell r="AB186" t="str">
            <v>#Calc</v>
          </cell>
          <cell r="AC186" t="str">
            <v>#Calc</v>
          </cell>
          <cell r="AD186" t="str">
            <v>#Calc</v>
          </cell>
          <cell r="AE186" t="str">
            <v>#Calc</v>
          </cell>
          <cell r="AF186" t="str">
            <v>#Calc</v>
          </cell>
          <cell r="AG186" t="str">
            <v>#Calc</v>
          </cell>
        </row>
        <row r="187">
          <cell r="A187" t="str">
            <v>#Calc</v>
          </cell>
          <cell r="B187" t="str">
            <v>#Calc</v>
          </cell>
          <cell r="C187" t="str">
            <v>#Calc</v>
          </cell>
          <cell r="D187" t="str">
            <v>#Calc</v>
          </cell>
          <cell r="E187" t="str">
            <v>#Calc</v>
          </cell>
          <cell r="F187" t="str">
            <v>#Calc</v>
          </cell>
          <cell r="G187" t="str">
            <v>#Calc</v>
          </cell>
          <cell r="H187" t="str">
            <v>#Calc</v>
          </cell>
          <cell r="J187" t="str">
            <v>#Calc</v>
          </cell>
          <cell r="K187" t="str">
            <v>#Calc</v>
          </cell>
          <cell r="L187" t="str">
            <v>#Calc</v>
          </cell>
          <cell r="R187" t="str">
            <v>#Calc</v>
          </cell>
          <cell r="S187" t="str">
            <v>#Calc</v>
          </cell>
          <cell r="T187" t="str">
            <v>#Calc</v>
          </cell>
          <cell r="U187" t="str">
            <v>#Calc</v>
          </cell>
          <cell r="V187" t="str">
            <v>#Calc</v>
          </cell>
          <cell r="W187" t="str">
            <v>#Calc</v>
          </cell>
          <cell r="X187" t="str">
            <v>#Calc</v>
          </cell>
          <cell r="Y187" t="str">
            <v>#Calc</v>
          </cell>
          <cell r="Z187" t="str">
            <v>#Calc</v>
          </cell>
          <cell r="AA187" t="str">
            <v>#Calc</v>
          </cell>
          <cell r="AB187" t="str">
            <v>#Calc</v>
          </cell>
          <cell r="AC187" t="str">
            <v>#Calc</v>
          </cell>
          <cell r="AD187" t="str">
            <v>#Calc</v>
          </cell>
          <cell r="AE187" t="str">
            <v>#Calc</v>
          </cell>
          <cell r="AF187" t="str">
            <v>#Calc</v>
          </cell>
          <cell r="AG187" t="str">
            <v>#Calc</v>
          </cell>
        </row>
        <row r="188">
          <cell r="A188" t="str">
            <v>#Calc</v>
          </cell>
          <cell r="B188" t="str">
            <v>#Calc</v>
          </cell>
          <cell r="C188" t="str">
            <v>#Calc</v>
          </cell>
          <cell r="D188" t="str">
            <v>#Calc</v>
          </cell>
          <cell r="E188" t="str">
            <v>#Calc</v>
          </cell>
          <cell r="F188" t="str">
            <v>#Calc</v>
          </cell>
          <cell r="G188" t="str">
            <v>#Calc</v>
          </cell>
          <cell r="H188" t="str">
            <v>#Calc</v>
          </cell>
          <cell r="J188" t="str">
            <v>#Calc</v>
          </cell>
          <cell r="K188" t="str">
            <v>#Calc</v>
          </cell>
          <cell r="L188" t="str">
            <v>#Calc</v>
          </cell>
          <cell r="R188" t="str">
            <v>#Calc</v>
          </cell>
          <cell r="S188" t="str">
            <v>#Calc</v>
          </cell>
          <cell r="T188" t="str">
            <v>#Calc</v>
          </cell>
          <cell r="U188" t="str">
            <v>#Calc</v>
          </cell>
          <cell r="V188" t="str">
            <v>#Calc</v>
          </cell>
          <cell r="W188" t="str">
            <v>#Calc</v>
          </cell>
          <cell r="X188" t="str">
            <v>#Calc</v>
          </cell>
          <cell r="Y188" t="str">
            <v>#Calc</v>
          </cell>
          <cell r="Z188" t="str">
            <v>#Calc</v>
          </cell>
          <cell r="AA188" t="str">
            <v>#Calc</v>
          </cell>
          <cell r="AB188" t="str">
            <v>#Calc</v>
          </cell>
          <cell r="AC188" t="str">
            <v>#Calc</v>
          </cell>
          <cell r="AD188" t="str">
            <v>#Calc</v>
          </cell>
          <cell r="AE188" t="str">
            <v>#Calc</v>
          </cell>
          <cell r="AF188" t="str">
            <v>#Calc</v>
          </cell>
          <cell r="AG188" t="str">
            <v>#Calc</v>
          </cell>
        </row>
        <row r="189">
          <cell r="A189" t="str">
            <v>#Calc</v>
          </cell>
          <cell r="B189" t="str">
            <v>#Calc</v>
          </cell>
          <cell r="C189" t="str">
            <v>#Calc</v>
          </cell>
          <cell r="D189" t="str">
            <v>#Calc</v>
          </cell>
          <cell r="E189" t="str">
            <v>#Calc</v>
          </cell>
          <cell r="F189" t="str">
            <v>#Calc</v>
          </cell>
          <cell r="G189" t="str">
            <v>#Calc</v>
          </cell>
          <cell r="H189" t="str">
            <v>#Calc</v>
          </cell>
          <cell r="J189" t="str">
            <v>#Calc</v>
          </cell>
          <cell r="K189" t="str">
            <v>#Calc</v>
          </cell>
          <cell r="L189" t="str">
            <v>#Calc</v>
          </cell>
          <cell r="R189" t="str">
            <v>#Calc</v>
          </cell>
          <cell r="S189" t="str">
            <v>#Calc</v>
          </cell>
          <cell r="T189" t="str">
            <v>#Calc</v>
          </cell>
          <cell r="U189" t="str">
            <v>#Calc</v>
          </cell>
          <cell r="V189" t="str">
            <v>#Calc</v>
          </cell>
          <cell r="W189" t="str">
            <v>#Calc</v>
          </cell>
          <cell r="X189" t="str">
            <v>#Calc</v>
          </cell>
          <cell r="Y189" t="str">
            <v>#Calc</v>
          </cell>
          <cell r="Z189" t="str">
            <v>#Calc</v>
          </cell>
          <cell r="AA189" t="str">
            <v>#Calc</v>
          </cell>
          <cell r="AB189" t="str">
            <v>#Calc</v>
          </cell>
          <cell r="AC189" t="str">
            <v>#Calc</v>
          </cell>
          <cell r="AD189" t="str">
            <v>#Calc</v>
          </cell>
          <cell r="AE189" t="str">
            <v>#Calc</v>
          </cell>
          <cell r="AF189" t="str">
            <v>#Calc</v>
          </cell>
          <cell r="AG189" t="str">
            <v>#Calc</v>
          </cell>
        </row>
        <row r="190">
          <cell r="A190" t="str">
            <v>#Calc</v>
          </cell>
          <cell r="B190" t="str">
            <v>#Calc</v>
          </cell>
          <cell r="C190" t="str">
            <v>#Calc</v>
          </cell>
          <cell r="D190" t="str">
            <v>#Calc</v>
          </cell>
          <cell r="E190" t="str">
            <v>#Calc</v>
          </cell>
          <cell r="F190" t="str">
            <v>#Calc</v>
          </cell>
          <cell r="G190" t="str">
            <v>#Calc</v>
          </cell>
          <cell r="H190" t="str">
            <v>#Calc</v>
          </cell>
          <cell r="J190" t="str">
            <v>#Calc</v>
          </cell>
          <cell r="K190" t="str">
            <v>#Calc</v>
          </cell>
          <cell r="L190" t="str">
            <v>#Calc</v>
          </cell>
          <cell r="R190" t="str">
            <v>#Calc</v>
          </cell>
          <cell r="S190" t="str">
            <v>#Calc</v>
          </cell>
          <cell r="T190" t="str">
            <v>#Calc</v>
          </cell>
          <cell r="U190" t="str">
            <v>#Calc</v>
          </cell>
          <cell r="V190" t="str">
            <v>#Calc</v>
          </cell>
          <cell r="W190" t="str">
            <v>#Calc</v>
          </cell>
          <cell r="X190" t="str">
            <v>#Calc</v>
          </cell>
          <cell r="Y190" t="str">
            <v>#Calc</v>
          </cell>
          <cell r="Z190" t="str">
            <v>#Calc</v>
          </cell>
          <cell r="AA190" t="str">
            <v>#Calc</v>
          </cell>
          <cell r="AB190" t="str">
            <v>#Calc</v>
          </cell>
          <cell r="AC190" t="str">
            <v>#Calc</v>
          </cell>
          <cell r="AD190" t="str">
            <v>#Calc</v>
          </cell>
          <cell r="AE190" t="str">
            <v>#Calc</v>
          </cell>
          <cell r="AF190" t="str">
            <v>#Calc</v>
          </cell>
          <cell r="AG190" t="str">
            <v>#Calc</v>
          </cell>
        </row>
        <row r="191">
          <cell r="A191" t="str">
            <v>#Calc</v>
          </cell>
          <cell r="B191" t="str">
            <v>#Calc</v>
          </cell>
          <cell r="C191" t="str">
            <v>#Calc</v>
          </cell>
          <cell r="D191" t="str">
            <v>#Calc</v>
          </cell>
          <cell r="E191" t="str">
            <v>#Calc</v>
          </cell>
          <cell r="F191" t="str">
            <v>#Calc</v>
          </cell>
          <cell r="G191" t="str">
            <v>#Calc</v>
          </cell>
          <cell r="H191" t="str">
            <v>#Calc</v>
          </cell>
          <cell r="J191" t="str">
            <v>#Calc</v>
          </cell>
          <cell r="K191" t="str">
            <v>#Calc</v>
          </cell>
          <cell r="L191" t="str">
            <v>#Calc</v>
          </cell>
          <cell r="R191" t="str">
            <v>#Calc</v>
          </cell>
          <cell r="S191" t="str">
            <v>#Calc</v>
          </cell>
          <cell r="T191" t="str">
            <v>#Calc</v>
          </cell>
          <cell r="U191" t="str">
            <v>#Calc</v>
          </cell>
          <cell r="V191" t="str">
            <v>#Calc</v>
          </cell>
          <cell r="W191" t="str">
            <v>#Calc</v>
          </cell>
          <cell r="X191" t="str">
            <v>#Calc</v>
          </cell>
          <cell r="Y191" t="str">
            <v>#Calc</v>
          </cell>
          <cell r="Z191" t="str">
            <v>#Calc</v>
          </cell>
          <cell r="AA191" t="str">
            <v>#Calc</v>
          </cell>
          <cell r="AB191" t="str">
            <v>#Calc</v>
          </cell>
          <cell r="AC191" t="str">
            <v>#Calc</v>
          </cell>
          <cell r="AD191" t="str">
            <v>#Calc</v>
          </cell>
          <cell r="AE191" t="str">
            <v>#Calc</v>
          </cell>
          <cell r="AF191" t="str">
            <v>#Calc</v>
          </cell>
          <cell r="AG191" t="str">
            <v>#Calc</v>
          </cell>
        </row>
        <row r="192">
          <cell r="A192" t="str">
            <v>#Calc</v>
          </cell>
          <cell r="B192" t="str">
            <v>#Calc</v>
          </cell>
          <cell r="C192" t="str">
            <v>#Calc</v>
          </cell>
          <cell r="D192" t="str">
            <v>#Calc</v>
          </cell>
          <cell r="E192" t="str">
            <v>#Calc</v>
          </cell>
          <cell r="F192" t="str">
            <v>#Calc</v>
          </cell>
          <cell r="G192" t="str">
            <v>#Calc</v>
          </cell>
          <cell r="H192" t="str">
            <v>#Calc</v>
          </cell>
          <cell r="J192" t="str">
            <v>#Calc</v>
          </cell>
          <cell r="K192" t="str">
            <v>#Calc</v>
          </cell>
          <cell r="L192" t="str">
            <v>#Calc</v>
          </cell>
          <cell r="R192" t="str">
            <v>#Calc</v>
          </cell>
          <cell r="S192" t="str">
            <v>#Calc</v>
          </cell>
          <cell r="T192" t="str">
            <v>#Calc</v>
          </cell>
          <cell r="U192" t="str">
            <v>#Calc</v>
          </cell>
          <cell r="V192" t="str">
            <v>#Calc</v>
          </cell>
          <cell r="W192" t="str">
            <v>#Calc</v>
          </cell>
          <cell r="X192" t="str">
            <v>#Calc</v>
          </cell>
          <cell r="Y192" t="str">
            <v>#Calc</v>
          </cell>
          <cell r="Z192" t="str">
            <v>#Calc</v>
          </cell>
          <cell r="AA192" t="str">
            <v>#Calc</v>
          </cell>
          <cell r="AB192" t="str">
            <v>#Calc</v>
          </cell>
          <cell r="AC192" t="str">
            <v>#Calc</v>
          </cell>
          <cell r="AD192" t="str">
            <v>#Calc</v>
          </cell>
          <cell r="AE192" t="str">
            <v>#Calc</v>
          </cell>
          <cell r="AF192" t="str">
            <v>#Calc</v>
          </cell>
          <cell r="AG192" t="str">
            <v>#Calc</v>
          </cell>
        </row>
        <row r="193">
          <cell r="A193" t="str">
            <v>#Calc</v>
          </cell>
          <cell r="B193" t="str">
            <v>#Calc</v>
          </cell>
          <cell r="C193" t="str">
            <v>#Calc</v>
          </cell>
          <cell r="D193" t="str">
            <v>#Calc</v>
          </cell>
          <cell r="E193" t="str">
            <v>#Calc</v>
          </cell>
          <cell r="F193" t="str">
            <v>#Calc</v>
          </cell>
          <cell r="G193" t="str">
            <v>#Calc</v>
          </cell>
          <cell r="H193" t="str">
            <v>#Calc</v>
          </cell>
          <cell r="J193" t="str">
            <v>#Calc</v>
          </cell>
          <cell r="K193" t="str">
            <v>#Calc</v>
          </cell>
          <cell r="L193" t="str">
            <v>#Calc</v>
          </cell>
          <cell r="R193" t="str">
            <v>#Calc</v>
          </cell>
          <cell r="S193" t="str">
            <v>#Calc</v>
          </cell>
          <cell r="T193" t="str">
            <v>#Calc</v>
          </cell>
          <cell r="U193" t="str">
            <v>#Calc</v>
          </cell>
          <cell r="V193" t="str">
            <v>#Calc</v>
          </cell>
          <cell r="W193" t="str">
            <v>#Calc</v>
          </cell>
          <cell r="X193" t="str">
            <v>#Calc</v>
          </cell>
          <cell r="Y193" t="str">
            <v>#Calc</v>
          </cell>
          <cell r="Z193" t="str">
            <v>#Calc</v>
          </cell>
          <cell r="AA193" t="str">
            <v>#Calc</v>
          </cell>
          <cell r="AB193" t="str">
            <v>#Calc</v>
          </cell>
          <cell r="AC193" t="str">
            <v>#Calc</v>
          </cell>
          <cell r="AD193" t="str">
            <v>#Calc</v>
          </cell>
          <cell r="AE193" t="str">
            <v>#Calc</v>
          </cell>
          <cell r="AF193" t="str">
            <v>#Calc</v>
          </cell>
          <cell r="AG193" t="str">
            <v>#Calc</v>
          </cell>
        </row>
        <row r="194">
          <cell r="A194" t="str">
            <v>#Calc</v>
          </cell>
          <cell r="B194" t="str">
            <v>#Calc</v>
          </cell>
          <cell r="C194" t="str">
            <v>#Calc</v>
          </cell>
          <cell r="D194" t="str">
            <v>#Calc</v>
          </cell>
          <cell r="E194" t="str">
            <v>#Calc</v>
          </cell>
          <cell r="F194" t="str">
            <v>#Calc</v>
          </cell>
          <cell r="G194" t="str">
            <v>#Calc</v>
          </cell>
          <cell r="H194" t="str">
            <v>#Calc</v>
          </cell>
          <cell r="J194" t="str">
            <v>#Calc</v>
          </cell>
          <cell r="K194" t="str">
            <v>#Calc</v>
          </cell>
          <cell r="L194" t="str">
            <v>#Calc</v>
          </cell>
          <cell r="R194" t="str">
            <v>#Calc</v>
          </cell>
          <cell r="S194" t="str">
            <v>#Calc</v>
          </cell>
          <cell r="T194" t="str">
            <v>#Calc</v>
          </cell>
          <cell r="U194" t="str">
            <v>#Calc</v>
          </cell>
          <cell r="V194" t="str">
            <v>#Calc</v>
          </cell>
          <cell r="W194" t="str">
            <v>#Calc</v>
          </cell>
          <cell r="X194" t="str">
            <v>#Calc</v>
          </cell>
          <cell r="Y194" t="str">
            <v>#Calc</v>
          </cell>
          <cell r="Z194" t="str">
            <v>#Calc</v>
          </cell>
          <cell r="AA194" t="str">
            <v>#Calc</v>
          </cell>
          <cell r="AB194" t="str">
            <v>#Calc</v>
          </cell>
          <cell r="AC194" t="str">
            <v>#Calc</v>
          </cell>
          <cell r="AD194" t="str">
            <v>#Calc</v>
          </cell>
          <cell r="AE194" t="str">
            <v>#Calc</v>
          </cell>
          <cell r="AF194" t="str">
            <v>#Calc</v>
          </cell>
          <cell r="AG194" t="str">
            <v>#Calc</v>
          </cell>
        </row>
        <row r="195">
          <cell r="A195" t="str">
            <v>#Calc</v>
          </cell>
          <cell r="B195" t="str">
            <v>#Calc</v>
          </cell>
          <cell r="C195" t="str">
            <v>#Calc</v>
          </cell>
          <cell r="D195" t="str">
            <v>#Calc</v>
          </cell>
          <cell r="E195" t="str">
            <v>#Calc</v>
          </cell>
          <cell r="F195" t="str">
            <v>#Calc</v>
          </cell>
          <cell r="G195" t="str">
            <v>#Calc</v>
          </cell>
          <cell r="H195" t="str">
            <v>#Calc</v>
          </cell>
          <cell r="J195" t="str">
            <v>#Calc</v>
          </cell>
          <cell r="K195" t="str">
            <v>#Calc</v>
          </cell>
          <cell r="L195" t="str">
            <v>#Calc</v>
          </cell>
          <cell r="R195" t="str">
            <v>#Calc</v>
          </cell>
          <cell r="S195" t="str">
            <v>#Calc</v>
          </cell>
          <cell r="T195" t="str">
            <v>#Calc</v>
          </cell>
          <cell r="U195" t="str">
            <v>#Calc</v>
          </cell>
          <cell r="V195" t="str">
            <v>#Calc</v>
          </cell>
          <cell r="W195" t="str">
            <v>#Calc</v>
          </cell>
          <cell r="X195" t="str">
            <v>#Calc</v>
          </cell>
          <cell r="Y195" t="str">
            <v>#Calc</v>
          </cell>
          <cell r="Z195" t="str">
            <v>#Calc</v>
          </cell>
          <cell r="AA195" t="str">
            <v>#Calc</v>
          </cell>
          <cell r="AB195" t="str">
            <v>#Calc</v>
          </cell>
          <cell r="AC195" t="str">
            <v>#Calc</v>
          </cell>
          <cell r="AD195" t="str">
            <v>#Calc</v>
          </cell>
          <cell r="AE195" t="str">
            <v>#Calc</v>
          </cell>
          <cell r="AF195" t="str">
            <v>#Calc</v>
          </cell>
          <cell r="AG195" t="str">
            <v>#Calc</v>
          </cell>
        </row>
        <row r="196">
          <cell r="A196" t="str">
            <v>#Calc</v>
          </cell>
          <cell r="B196" t="str">
            <v>#Calc</v>
          </cell>
          <cell r="C196" t="str">
            <v>#Calc</v>
          </cell>
          <cell r="D196" t="str">
            <v>#Calc</v>
          </cell>
          <cell r="E196" t="str">
            <v>#Calc</v>
          </cell>
          <cell r="F196" t="str">
            <v>#Calc</v>
          </cell>
          <cell r="G196" t="str">
            <v>#Calc</v>
          </cell>
          <cell r="H196" t="str">
            <v>#Calc</v>
          </cell>
          <cell r="J196" t="str">
            <v>#Calc</v>
          </cell>
          <cell r="K196" t="str">
            <v>#Calc</v>
          </cell>
          <cell r="L196" t="str">
            <v>#Calc</v>
          </cell>
          <cell r="R196" t="str">
            <v>#Calc</v>
          </cell>
          <cell r="S196" t="str">
            <v>#Calc</v>
          </cell>
          <cell r="T196" t="str">
            <v>#Calc</v>
          </cell>
          <cell r="U196" t="str">
            <v>#Calc</v>
          </cell>
          <cell r="V196" t="str">
            <v>#Calc</v>
          </cell>
          <cell r="W196" t="str">
            <v>#Calc</v>
          </cell>
          <cell r="X196" t="str">
            <v>#Calc</v>
          </cell>
          <cell r="Y196" t="str">
            <v>#Calc</v>
          </cell>
          <cell r="Z196" t="str">
            <v>#Calc</v>
          </cell>
          <cell r="AA196" t="str">
            <v>#Calc</v>
          </cell>
          <cell r="AB196" t="str">
            <v>#Calc</v>
          </cell>
          <cell r="AC196" t="str">
            <v>#Calc</v>
          </cell>
          <cell r="AD196" t="str">
            <v>#Calc</v>
          </cell>
          <cell r="AE196" t="str">
            <v>#Calc</v>
          </cell>
          <cell r="AF196" t="str">
            <v>#Calc</v>
          </cell>
          <cell r="AG196" t="str">
            <v>#Calc</v>
          </cell>
        </row>
        <row r="197">
          <cell r="A197" t="str">
            <v>#Calc</v>
          </cell>
          <cell r="B197" t="str">
            <v>#Calc</v>
          </cell>
          <cell r="C197" t="str">
            <v>#Calc</v>
          </cell>
          <cell r="D197" t="str">
            <v>#Calc</v>
          </cell>
          <cell r="E197" t="str">
            <v>#Calc</v>
          </cell>
          <cell r="F197" t="str">
            <v>#Calc</v>
          </cell>
          <cell r="G197" t="str">
            <v>#Calc</v>
          </cell>
          <cell r="H197" t="str">
            <v>#Calc</v>
          </cell>
          <cell r="J197" t="str">
            <v>#Calc</v>
          </cell>
          <cell r="K197" t="str">
            <v>#Calc</v>
          </cell>
          <cell r="L197" t="str">
            <v>#Calc</v>
          </cell>
          <cell r="R197" t="str">
            <v>#Calc</v>
          </cell>
          <cell r="S197" t="str">
            <v>#Calc</v>
          </cell>
          <cell r="T197" t="str">
            <v>#Calc</v>
          </cell>
          <cell r="U197" t="str">
            <v>#Calc</v>
          </cell>
          <cell r="V197" t="str">
            <v>#Calc</v>
          </cell>
          <cell r="W197" t="str">
            <v>#Calc</v>
          </cell>
          <cell r="X197" t="str">
            <v>#Calc</v>
          </cell>
          <cell r="Y197" t="str">
            <v>#Calc</v>
          </cell>
          <cell r="Z197" t="str">
            <v>#Calc</v>
          </cell>
          <cell r="AA197" t="str">
            <v>#Calc</v>
          </cell>
          <cell r="AB197" t="str">
            <v>#Calc</v>
          </cell>
          <cell r="AC197" t="str">
            <v>#Calc</v>
          </cell>
          <cell r="AD197" t="str">
            <v>#Calc</v>
          </cell>
          <cell r="AE197" t="str">
            <v>#Calc</v>
          </cell>
          <cell r="AF197" t="str">
            <v>#Calc</v>
          </cell>
          <cell r="AG197" t="str">
            <v>#Calc</v>
          </cell>
        </row>
        <row r="198">
          <cell r="A198" t="str">
            <v>#Calc</v>
          </cell>
          <cell r="B198" t="str">
            <v>#Calc</v>
          </cell>
          <cell r="C198" t="str">
            <v>#Calc</v>
          </cell>
          <cell r="D198" t="str">
            <v>#Calc</v>
          </cell>
          <cell r="E198" t="str">
            <v>#Calc</v>
          </cell>
          <cell r="F198" t="str">
            <v>#Calc</v>
          </cell>
          <cell r="G198" t="str">
            <v>#Calc</v>
          </cell>
          <cell r="H198" t="str">
            <v>#Calc</v>
          </cell>
          <cell r="J198" t="str">
            <v>#Calc</v>
          </cell>
          <cell r="K198" t="str">
            <v>#Calc</v>
          </cell>
          <cell r="L198" t="str">
            <v>#Calc</v>
          </cell>
          <cell r="R198" t="str">
            <v>#Calc</v>
          </cell>
          <cell r="S198" t="str">
            <v>#Calc</v>
          </cell>
          <cell r="T198" t="str">
            <v>#Calc</v>
          </cell>
          <cell r="U198" t="str">
            <v>#Calc</v>
          </cell>
          <cell r="V198" t="str">
            <v>#Calc</v>
          </cell>
          <cell r="W198" t="str">
            <v>#Calc</v>
          </cell>
          <cell r="X198" t="str">
            <v>#Calc</v>
          </cell>
          <cell r="Y198" t="str">
            <v>#Calc</v>
          </cell>
          <cell r="Z198" t="str">
            <v>#Calc</v>
          </cell>
          <cell r="AA198" t="str">
            <v>#Calc</v>
          </cell>
          <cell r="AB198" t="str">
            <v>#Calc</v>
          </cell>
          <cell r="AC198" t="str">
            <v>#Calc</v>
          </cell>
          <cell r="AD198" t="str">
            <v>#Calc</v>
          </cell>
          <cell r="AE198" t="str">
            <v>#Calc</v>
          </cell>
          <cell r="AF198" t="str">
            <v>#Calc</v>
          </cell>
          <cell r="AG198" t="str">
            <v>#Calc</v>
          </cell>
        </row>
        <row r="199">
          <cell r="A199" t="str">
            <v>#Calc</v>
          </cell>
          <cell r="B199" t="str">
            <v>#Calc</v>
          </cell>
          <cell r="C199" t="str">
            <v>#Calc</v>
          </cell>
          <cell r="D199" t="str">
            <v>#Calc</v>
          </cell>
          <cell r="E199" t="str">
            <v>#Calc</v>
          </cell>
          <cell r="F199" t="str">
            <v>#Calc</v>
          </cell>
          <cell r="G199" t="str">
            <v>#Calc</v>
          </cell>
          <cell r="H199" t="str">
            <v>#Calc</v>
          </cell>
          <cell r="J199" t="str">
            <v>#Calc</v>
          </cell>
          <cell r="K199" t="str">
            <v>#Calc</v>
          </cell>
          <cell r="L199" t="str">
            <v>#Calc</v>
          </cell>
          <cell r="R199" t="str">
            <v>#Calc</v>
          </cell>
          <cell r="S199" t="str">
            <v>#Calc</v>
          </cell>
          <cell r="T199" t="str">
            <v>#Calc</v>
          </cell>
          <cell r="U199" t="str">
            <v>#Calc</v>
          </cell>
          <cell r="V199" t="str">
            <v>#Calc</v>
          </cell>
          <cell r="W199" t="str">
            <v>#Calc</v>
          </cell>
          <cell r="X199" t="str">
            <v>#Calc</v>
          </cell>
          <cell r="Y199" t="str">
            <v>#Calc</v>
          </cell>
          <cell r="Z199" t="str">
            <v>#Calc</v>
          </cell>
          <cell r="AA199" t="str">
            <v>#Calc</v>
          </cell>
          <cell r="AB199" t="str">
            <v>#Calc</v>
          </cell>
          <cell r="AC199" t="str">
            <v>#Calc</v>
          </cell>
          <cell r="AD199" t="str">
            <v>#Calc</v>
          </cell>
          <cell r="AE199" t="str">
            <v>#Calc</v>
          </cell>
          <cell r="AF199" t="str">
            <v>#Calc</v>
          </cell>
          <cell r="AG199" t="str">
            <v>#Calc</v>
          </cell>
        </row>
        <row r="200">
          <cell r="A200" t="str">
            <v>#Calc</v>
          </cell>
          <cell r="B200" t="str">
            <v>#Calc</v>
          </cell>
          <cell r="C200" t="str">
            <v>#Calc</v>
          </cell>
          <cell r="D200" t="str">
            <v>#Calc</v>
          </cell>
          <cell r="E200" t="str">
            <v>#Calc</v>
          </cell>
          <cell r="F200" t="str">
            <v>#Calc</v>
          </cell>
          <cell r="G200" t="str">
            <v>#Calc</v>
          </cell>
          <cell r="H200" t="str">
            <v>#Calc</v>
          </cell>
          <cell r="J200" t="str">
            <v>#Calc</v>
          </cell>
          <cell r="K200" t="str">
            <v>#Calc</v>
          </cell>
          <cell r="L200" t="str">
            <v>#Calc</v>
          </cell>
          <cell r="R200" t="str">
            <v>#Calc</v>
          </cell>
          <cell r="S200" t="str">
            <v>#Calc</v>
          </cell>
          <cell r="T200" t="str">
            <v>#Calc</v>
          </cell>
          <cell r="U200" t="str">
            <v>#Calc</v>
          </cell>
          <cell r="V200" t="str">
            <v>#Calc</v>
          </cell>
          <cell r="W200" t="str">
            <v>#Calc</v>
          </cell>
          <cell r="X200" t="str">
            <v>#Calc</v>
          </cell>
          <cell r="Y200" t="str">
            <v>#Calc</v>
          </cell>
          <cell r="Z200" t="str">
            <v>#Calc</v>
          </cell>
          <cell r="AA200" t="str">
            <v>#Calc</v>
          </cell>
          <cell r="AB200" t="str">
            <v>#Calc</v>
          </cell>
          <cell r="AC200" t="str">
            <v>#Calc</v>
          </cell>
          <cell r="AD200" t="str">
            <v>#Calc</v>
          </cell>
          <cell r="AE200" t="str">
            <v>#Calc</v>
          </cell>
          <cell r="AF200" t="str">
            <v>#Calc</v>
          </cell>
          <cell r="AG200" t="str">
            <v>#Calc</v>
          </cell>
        </row>
        <row r="201">
          <cell r="A201" t="str">
            <v>#Calc</v>
          </cell>
          <cell r="B201" t="str">
            <v>#Calc</v>
          </cell>
          <cell r="C201" t="str">
            <v>#Calc</v>
          </cell>
          <cell r="D201" t="str">
            <v>#Calc</v>
          </cell>
          <cell r="E201" t="str">
            <v>#Calc</v>
          </cell>
          <cell r="F201" t="str">
            <v>#Calc</v>
          </cell>
          <cell r="G201" t="str">
            <v>#Calc</v>
          </cell>
          <cell r="H201" t="str">
            <v>#Calc</v>
          </cell>
          <cell r="J201" t="str">
            <v>#Calc</v>
          </cell>
          <cell r="K201" t="str">
            <v>#Calc</v>
          </cell>
          <cell r="L201" t="str">
            <v>#Calc</v>
          </cell>
          <cell r="R201" t="str">
            <v>#Calc</v>
          </cell>
          <cell r="S201" t="str">
            <v>#Calc</v>
          </cell>
          <cell r="T201" t="str">
            <v>#Calc</v>
          </cell>
          <cell r="U201" t="str">
            <v>#Calc</v>
          </cell>
          <cell r="V201" t="str">
            <v>#Calc</v>
          </cell>
          <cell r="W201" t="str">
            <v>#Calc</v>
          </cell>
          <cell r="X201" t="str">
            <v>#Calc</v>
          </cell>
          <cell r="Y201" t="str">
            <v>#Calc</v>
          </cell>
          <cell r="Z201" t="str">
            <v>#Calc</v>
          </cell>
          <cell r="AA201" t="str">
            <v>#Calc</v>
          </cell>
          <cell r="AB201" t="str">
            <v>#Calc</v>
          </cell>
          <cell r="AC201" t="str">
            <v>#Calc</v>
          </cell>
          <cell r="AD201" t="str">
            <v>#Calc</v>
          </cell>
          <cell r="AE201" t="str">
            <v>#Calc</v>
          </cell>
          <cell r="AF201" t="str">
            <v>#Calc</v>
          </cell>
          <cell r="AG201" t="str">
            <v>#Calc</v>
          </cell>
        </row>
        <row r="202">
          <cell r="A202" t="str">
            <v>#Calc</v>
          </cell>
          <cell r="B202" t="str">
            <v>#Calc</v>
          </cell>
          <cell r="C202" t="str">
            <v>#Calc</v>
          </cell>
          <cell r="D202" t="str">
            <v>#Calc</v>
          </cell>
          <cell r="E202" t="str">
            <v>#Calc</v>
          </cell>
          <cell r="F202" t="str">
            <v>#Calc</v>
          </cell>
          <cell r="G202" t="str">
            <v>#Calc</v>
          </cell>
          <cell r="H202" t="str">
            <v>#Calc</v>
          </cell>
          <cell r="J202" t="str">
            <v>#Calc</v>
          </cell>
          <cell r="K202" t="str">
            <v>#Calc</v>
          </cell>
          <cell r="L202" t="str">
            <v>#Calc</v>
          </cell>
          <cell r="R202" t="str">
            <v>#Calc</v>
          </cell>
          <cell r="S202" t="str">
            <v>#Calc</v>
          </cell>
          <cell r="T202" t="str">
            <v>#Calc</v>
          </cell>
          <cell r="U202" t="str">
            <v>#Calc</v>
          </cell>
          <cell r="V202" t="str">
            <v>#Calc</v>
          </cell>
          <cell r="W202" t="str">
            <v>#Calc</v>
          </cell>
          <cell r="X202" t="str">
            <v>#Calc</v>
          </cell>
          <cell r="Y202" t="str">
            <v>#Calc</v>
          </cell>
          <cell r="Z202" t="str">
            <v>#Calc</v>
          </cell>
          <cell r="AA202" t="str">
            <v>#Calc</v>
          </cell>
          <cell r="AB202" t="str">
            <v>#Calc</v>
          </cell>
          <cell r="AC202" t="str">
            <v>#Calc</v>
          </cell>
          <cell r="AD202" t="str">
            <v>#Calc</v>
          </cell>
          <cell r="AE202" t="str">
            <v>#Calc</v>
          </cell>
          <cell r="AF202" t="str">
            <v>#Calc</v>
          </cell>
          <cell r="AG202" t="str">
            <v>#Calc</v>
          </cell>
        </row>
        <row r="203">
          <cell r="A203" t="str">
            <v>#Calc</v>
          </cell>
          <cell r="B203" t="str">
            <v>#Calc</v>
          </cell>
          <cell r="C203" t="str">
            <v>#Calc</v>
          </cell>
          <cell r="D203" t="str">
            <v>#Calc</v>
          </cell>
          <cell r="E203" t="str">
            <v>#Calc</v>
          </cell>
          <cell r="F203" t="str">
            <v>#Calc</v>
          </cell>
          <cell r="G203" t="str">
            <v>#Calc</v>
          </cell>
          <cell r="H203" t="str">
            <v>#Calc</v>
          </cell>
          <cell r="J203" t="str">
            <v>#Calc</v>
          </cell>
          <cell r="K203" t="str">
            <v>#Calc</v>
          </cell>
          <cell r="L203" t="str">
            <v>#Calc</v>
          </cell>
          <cell r="R203" t="str">
            <v>#Calc</v>
          </cell>
          <cell r="S203" t="str">
            <v>#Calc</v>
          </cell>
          <cell r="T203" t="str">
            <v>#Calc</v>
          </cell>
          <cell r="U203" t="str">
            <v>#Calc</v>
          </cell>
          <cell r="V203" t="str">
            <v>#Calc</v>
          </cell>
          <cell r="W203" t="str">
            <v>#Calc</v>
          </cell>
          <cell r="X203" t="str">
            <v>#Calc</v>
          </cell>
          <cell r="Y203" t="str">
            <v>#Calc</v>
          </cell>
          <cell r="Z203" t="str">
            <v>#Calc</v>
          </cell>
          <cell r="AA203" t="str">
            <v>#Calc</v>
          </cell>
          <cell r="AB203" t="str">
            <v>#Calc</v>
          </cell>
          <cell r="AC203" t="str">
            <v>#Calc</v>
          </cell>
          <cell r="AD203" t="str">
            <v>#Calc</v>
          </cell>
          <cell r="AE203" t="str">
            <v>#Calc</v>
          </cell>
          <cell r="AF203" t="str">
            <v>#Calc</v>
          </cell>
          <cell r="AG203" t="str">
            <v>#Calc</v>
          </cell>
        </row>
        <row r="204">
          <cell r="A204" t="str">
            <v>#Calc</v>
          </cell>
          <cell r="B204" t="str">
            <v>#Calc</v>
          </cell>
          <cell r="C204" t="str">
            <v>#Calc</v>
          </cell>
          <cell r="D204" t="str">
            <v>#Calc</v>
          </cell>
          <cell r="E204" t="str">
            <v>#Calc</v>
          </cell>
          <cell r="F204" t="str">
            <v>#Calc</v>
          </cell>
          <cell r="G204" t="str">
            <v>#Calc</v>
          </cell>
          <cell r="H204" t="str">
            <v>#Calc</v>
          </cell>
          <cell r="J204" t="str">
            <v>#Calc</v>
          </cell>
          <cell r="K204" t="str">
            <v>#Calc</v>
          </cell>
          <cell r="L204" t="str">
            <v>#Calc</v>
          </cell>
          <cell r="R204" t="str">
            <v>#Calc</v>
          </cell>
          <cell r="S204" t="str">
            <v>#Calc</v>
          </cell>
          <cell r="T204" t="str">
            <v>#Calc</v>
          </cell>
          <cell r="U204" t="str">
            <v>#Calc</v>
          </cell>
          <cell r="V204" t="str">
            <v>#Calc</v>
          </cell>
          <cell r="W204" t="str">
            <v>#Calc</v>
          </cell>
          <cell r="X204" t="str">
            <v>#Calc</v>
          </cell>
          <cell r="Y204" t="str">
            <v>#Calc</v>
          </cell>
          <cell r="Z204" t="str">
            <v>#Calc</v>
          </cell>
          <cell r="AA204" t="str">
            <v>#Calc</v>
          </cell>
          <cell r="AB204" t="str">
            <v>#Calc</v>
          </cell>
          <cell r="AC204" t="str">
            <v>#Calc</v>
          </cell>
          <cell r="AD204" t="str">
            <v>#Calc</v>
          </cell>
          <cell r="AE204" t="str">
            <v>#Calc</v>
          </cell>
          <cell r="AF204" t="str">
            <v>#Calc</v>
          </cell>
          <cell r="AG204" t="str">
            <v>#Calc</v>
          </cell>
        </row>
        <row r="205">
          <cell r="A205" t="str">
            <v>#Calc</v>
          </cell>
          <cell r="B205" t="str">
            <v>#Calc</v>
          </cell>
          <cell r="C205" t="str">
            <v>#Calc</v>
          </cell>
          <cell r="D205" t="str">
            <v>#Calc</v>
          </cell>
          <cell r="E205" t="str">
            <v>#Calc</v>
          </cell>
          <cell r="F205" t="str">
            <v>#Calc</v>
          </cell>
          <cell r="G205" t="str">
            <v>#Calc</v>
          </cell>
          <cell r="H205" t="str">
            <v>#Calc</v>
          </cell>
          <cell r="J205" t="str">
            <v>#Calc</v>
          </cell>
          <cell r="K205" t="str">
            <v>#Calc</v>
          </cell>
          <cell r="L205" t="str">
            <v>#Calc</v>
          </cell>
          <cell r="R205" t="str">
            <v>#Calc</v>
          </cell>
          <cell r="S205" t="str">
            <v>#Calc</v>
          </cell>
          <cell r="T205" t="str">
            <v>#Calc</v>
          </cell>
          <cell r="U205" t="str">
            <v>#Calc</v>
          </cell>
          <cell r="V205" t="str">
            <v>#Calc</v>
          </cell>
          <cell r="W205" t="str">
            <v>#Calc</v>
          </cell>
          <cell r="X205" t="str">
            <v>#Calc</v>
          </cell>
          <cell r="Y205" t="str">
            <v>#Calc</v>
          </cell>
          <cell r="Z205" t="str">
            <v>#Calc</v>
          </cell>
          <cell r="AA205" t="str">
            <v>#Calc</v>
          </cell>
          <cell r="AB205" t="str">
            <v>#Calc</v>
          </cell>
          <cell r="AC205" t="str">
            <v>#Calc</v>
          </cell>
          <cell r="AD205" t="str">
            <v>#Calc</v>
          </cell>
          <cell r="AE205" t="str">
            <v>#Calc</v>
          </cell>
          <cell r="AF205" t="str">
            <v>#Calc</v>
          </cell>
          <cell r="AG205" t="str">
            <v>#Calc</v>
          </cell>
        </row>
        <row r="206">
          <cell r="A206" t="str">
            <v>#Calc</v>
          </cell>
          <cell r="B206" t="str">
            <v>#Calc</v>
          </cell>
          <cell r="C206" t="str">
            <v>#Calc</v>
          </cell>
          <cell r="D206" t="str">
            <v>#Calc</v>
          </cell>
          <cell r="E206" t="str">
            <v>#Calc</v>
          </cell>
          <cell r="F206" t="str">
            <v>#Calc</v>
          </cell>
          <cell r="G206" t="str">
            <v>#Calc</v>
          </cell>
          <cell r="H206" t="str">
            <v>#Calc</v>
          </cell>
          <cell r="J206" t="str">
            <v>#Calc</v>
          </cell>
          <cell r="K206" t="str">
            <v>#Calc</v>
          </cell>
          <cell r="L206" t="str">
            <v>#Calc</v>
          </cell>
          <cell r="R206" t="str">
            <v>#Calc</v>
          </cell>
          <cell r="S206" t="str">
            <v>#Calc</v>
          </cell>
          <cell r="T206" t="str">
            <v>#Calc</v>
          </cell>
          <cell r="U206" t="str">
            <v>#Calc</v>
          </cell>
          <cell r="V206" t="str">
            <v>#Calc</v>
          </cell>
          <cell r="W206" t="str">
            <v>#Calc</v>
          </cell>
          <cell r="X206" t="str">
            <v>#Calc</v>
          </cell>
          <cell r="Y206" t="str">
            <v>#Calc</v>
          </cell>
          <cell r="Z206" t="str">
            <v>#Calc</v>
          </cell>
          <cell r="AA206" t="str">
            <v>#Calc</v>
          </cell>
          <cell r="AB206" t="str">
            <v>#Calc</v>
          </cell>
          <cell r="AC206" t="str">
            <v>#Calc</v>
          </cell>
          <cell r="AD206" t="str">
            <v>#Calc</v>
          </cell>
          <cell r="AE206" t="str">
            <v>#Calc</v>
          </cell>
          <cell r="AF206" t="str">
            <v>#Calc</v>
          </cell>
          <cell r="AG206" t="str">
            <v>#Calc</v>
          </cell>
        </row>
        <row r="207">
          <cell r="A207" t="str">
            <v>#Calc</v>
          </cell>
          <cell r="B207" t="str">
            <v>#Calc</v>
          </cell>
          <cell r="C207" t="str">
            <v>#Calc</v>
          </cell>
          <cell r="D207" t="str">
            <v>#Calc</v>
          </cell>
          <cell r="E207" t="str">
            <v>#Calc</v>
          </cell>
          <cell r="F207" t="str">
            <v>#Calc</v>
          </cell>
          <cell r="G207" t="str">
            <v>#Calc</v>
          </cell>
          <cell r="H207" t="str">
            <v>#Calc</v>
          </cell>
          <cell r="J207" t="str">
            <v>#Calc</v>
          </cell>
          <cell r="K207" t="str">
            <v>#Calc</v>
          </cell>
          <cell r="L207" t="str">
            <v>#Calc</v>
          </cell>
          <cell r="R207" t="str">
            <v>#Calc</v>
          </cell>
          <cell r="S207" t="str">
            <v>#Calc</v>
          </cell>
          <cell r="T207" t="str">
            <v>#Calc</v>
          </cell>
          <cell r="U207" t="str">
            <v>#Calc</v>
          </cell>
          <cell r="V207" t="str">
            <v>#Calc</v>
          </cell>
          <cell r="W207" t="str">
            <v>#Calc</v>
          </cell>
          <cell r="X207" t="str">
            <v>#Calc</v>
          </cell>
          <cell r="Y207" t="str">
            <v>#Calc</v>
          </cell>
          <cell r="Z207" t="str">
            <v>#Calc</v>
          </cell>
          <cell r="AA207" t="str">
            <v>#Calc</v>
          </cell>
          <cell r="AB207" t="str">
            <v>#Calc</v>
          </cell>
          <cell r="AC207" t="str">
            <v>#Calc</v>
          </cell>
          <cell r="AD207" t="str">
            <v>#Calc</v>
          </cell>
          <cell r="AE207" t="str">
            <v>#Calc</v>
          </cell>
          <cell r="AF207" t="str">
            <v>#Calc</v>
          </cell>
          <cell r="AG207" t="str">
            <v>#Calc</v>
          </cell>
        </row>
        <row r="208">
          <cell r="A208" t="str">
            <v>#Calc</v>
          </cell>
          <cell r="B208" t="str">
            <v>#Calc</v>
          </cell>
          <cell r="C208" t="str">
            <v>#Calc</v>
          </cell>
          <cell r="D208" t="str">
            <v>#Calc</v>
          </cell>
          <cell r="E208" t="str">
            <v>#Calc</v>
          </cell>
          <cell r="F208" t="str">
            <v>#Calc</v>
          </cell>
          <cell r="G208" t="str">
            <v>#Calc</v>
          </cell>
          <cell r="H208" t="str">
            <v>#Calc</v>
          </cell>
          <cell r="J208" t="str">
            <v>#Calc</v>
          </cell>
          <cell r="K208" t="str">
            <v>#Calc</v>
          </cell>
          <cell r="L208" t="str">
            <v>#Calc</v>
          </cell>
          <cell r="R208" t="str">
            <v>#Calc</v>
          </cell>
          <cell r="S208" t="str">
            <v>#Calc</v>
          </cell>
          <cell r="T208" t="str">
            <v>#Calc</v>
          </cell>
          <cell r="U208" t="str">
            <v>#Calc</v>
          </cell>
          <cell r="V208" t="str">
            <v>#Calc</v>
          </cell>
          <cell r="W208" t="str">
            <v>#Calc</v>
          </cell>
          <cell r="X208" t="str">
            <v>#Calc</v>
          </cell>
          <cell r="Y208" t="str">
            <v>#Calc</v>
          </cell>
          <cell r="Z208" t="str">
            <v>#Calc</v>
          </cell>
          <cell r="AA208" t="str">
            <v>#Calc</v>
          </cell>
          <cell r="AB208" t="str">
            <v>#Calc</v>
          </cell>
          <cell r="AC208" t="str">
            <v>#Calc</v>
          </cell>
          <cell r="AD208" t="str">
            <v>#Calc</v>
          </cell>
          <cell r="AE208" t="str">
            <v>#Calc</v>
          </cell>
          <cell r="AF208" t="str">
            <v>#Calc</v>
          </cell>
          <cell r="AG208" t="str">
            <v>#Calc</v>
          </cell>
        </row>
        <row r="209">
          <cell r="A209" t="str">
            <v>#Calc</v>
          </cell>
          <cell r="B209" t="str">
            <v>#Calc</v>
          </cell>
          <cell r="C209" t="str">
            <v>#Calc</v>
          </cell>
          <cell r="D209" t="str">
            <v>#Calc</v>
          </cell>
          <cell r="E209" t="str">
            <v>#Calc</v>
          </cell>
          <cell r="F209" t="str">
            <v>#Calc</v>
          </cell>
          <cell r="G209" t="str">
            <v>#Calc</v>
          </cell>
          <cell r="H209" t="str">
            <v>#Calc</v>
          </cell>
          <cell r="J209" t="str">
            <v>#Calc</v>
          </cell>
          <cell r="K209" t="str">
            <v>#Calc</v>
          </cell>
          <cell r="L209" t="str">
            <v>#Calc</v>
          </cell>
          <cell r="R209" t="str">
            <v>#Calc</v>
          </cell>
          <cell r="S209" t="str">
            <v>#Calc</v>
          </cell>
          <cell r="T209" t="str">
            <v>#Calc</v>
          </cell>
          <cell r="U209" t="str">
            <v>#Calc</v>
          </cell>
          <cell r="V209" t="str">
            <v>#Calc</v>
          </cell>
          <cell r="W209" t="str">
            <v>#Calc</v>
          </cell>
          <cell r="X209" t="str">
            <v>#Calc</v>
          </cell>
          <cell r="Y209" t="str">
            <v>#Calc</v>
          </cell>
          <cell r="Z209" t="str">
            <v>#Calc</v>
          </cell>
          <cell r="AA209" t="str">
            <v>#Calc</v>
          </cell>
          <cell r="AB209" t="str">
            <v>#Calc</v>
          </cell>
          <cell r="AC209" t="str">
            <v>#Calc</v>
          </cell>
          <cell r="AD209" t="str">
            <v>#Calc</v>
          </cell>
          <cell r="AE209" t="str">
            <v>#Calc</v>
          </cell>
          <cell r="AF209" t="str">
            <v>#Calc</v>
          </cell>
          <cell r="AG209" t="str">
            <v>#Calc</v>
          </cell>
        </row>
        <row r="210">
          <cell r="A210" t="str">
            <v>#Calc</v>
          </cell>
          <cell r="B210" t="str">
            <v>#Calc</v>
          </cell>
          <cell r="C210" t="str">
            <v>#Calc</v>
          </cell>
          <cell r="D210" t="str">
            <v>#Calc</v>
          </cell>
          <cell r="E210" t="str">
            <v>#Calc</v>
          </cell>
          <cell r="F210" t="str">
            <v>#Calc</v>
          </cell>
          <cell r="G210" t="str">
            <v>#Calc</v>
          </cell>
          <cell r="H210" t="str">
            <v>#Calc</v>
          </cell>
          <cell r="J210" t="str">
            <v>#Calc</v>
          </cell>
          <cell r="K210" t="str">
            <v>#Calc</v>
          </cell>
          <cell r="L210" t="str">
            <v>#Calc</v>
          </cell>
          <cell r="R210" t="str">
            <v>#Calc</v>
          </cell>
          <cell r="S210" t="str">
            <v>#Calc</v>
          </cell>
          <cell r="T210" t="str">
            <v>#Calc</v>
          </cell>
          <cell r="U210" t="str">
            <v>#Calc</v>
          </cell>
          <cell r="V210" t="str">
            <v>#Calc</v>
          </cell>
          <cell r="W210" t="str">
            <v>#Calc</v>
          </cell>
          <cell r="X210" t="str">
            <v>#Calc</v>
          </cell>
          <cell r="Y210" t="str">
            <v>#Calc</v>
          </cell>
          <cell r="Z210" t="str">
            <v>#Calc</v>
          </cell>
          <cell r="AA210" t="str">
            <v>#Calc</v>
          </cell>
          <cell r="AB210" t="str">
            <v>#Calc</v>
          </cell>
          <cell r="AC210" t="str">
            <v>#Calc</v>
          </cell>
          <cell r="AD210" t="str">
            <v>#Calc</v>
          </cell>
          <cell r="AE210" t="str">
            <v>#Calc</v>
          </cell>
          <cell r="AF210" t="str">
            <v>#Calc</v>
          </cell>
          <cell r="AG210" t="str">
            <v>#Calc</v>
          </cell>
        </row>
        <row r="211">
          <cell r="A211" t="str">
            <v>#Calc</v>
          </cell>
          <cell r="B211" t="str">
            <v>#Calc</v>
          </cell>
          <cell r="C211" t="str">
            <v>#Calc</v>
          </cell>
          <cell r="D211" t="str">
            <v>#Calc</v>
          </cell>
          <cell r="E211" t="str">
            <v>#Calc</v>
          </cell>
          <cell r="F211" t="str">
            <v>#Calc</v>
          </cell>
          <cell r="G211" t="str">
            <v>#Calc</v>
          </cell>
          <cell r="H211" t="str">
            <v>#Calc</v>
          </cell>
          <cell r="J211" t="str">
            <v>#Calc</v>
          </cell>
          <cell r="K211" t="str">
            <v>#Calc</v>
          </cell>
          <cell r="L211" t="str">
            <v>#Calc</v>
          </cell>
          <cell r="R211" t="str">
            <v>#Calc</v>
          </cell>
          <cell r="S211" t="str">
            <v>#Calc</v>
          </cell>
          <cell r="T211" t="str">
            <v>#Calc</v>
          </cell>
          <cell r="U211" t="str">
            <v>#Calc</v>
          </cell>
          <cell r="V211" t="str">
            <v>#Calc</v>
          </cell>
          <cell r="W211" t="str">
            <v>#Calc</v>
          </cell>
          <cell r="X211" t="str">
            <v>#Calc</v>
          </cell>
          <cell r="Y211" t="str">
            <v>#Calc</v>
          </cell>
          <cell r="Z211" t="str">
            <v>#Calc</v>
          </cell>
          <cell r="AA211" t="str">
            <v>#Calc</v>
          </cell>
          <cell r="AB211" t="str">
            <v>#Calc</v>
          </cell>
          <cell r="AC211" t="str">
            <v>#Calc</v>
          </cell>
          <cell r="AD211" t="str">
            <v>#Calc</v>
          </cell>
          <cell r="AE211" t="str">
            <v>#Calc</v>
          </cell>
          <cell r="AF211" t="str">
            <v>#Calc</v>
          </cell>
          <cell r="AG211" t="str">
            <v>#Calc</v>
          </cell>
        </row>
        <row r="212">
          <cell r="A212" t="str">
            <v>#Calc</v>
          </cell>
          <cell r="B212" t="str">
            <v>#Calc</v>
          </cell>
          <cell r="C212" t="str">
            <v>#Calc</v>
          </cell>
          <cell r="D212" t="str">
            <v>#Calc</v>
          </cell>
          <cell r="E212" t="str">
            <v>#Calc</v>
          </cell>
          <cell r="F212" t="str">
            <v>#Calc</v>
          </cell>
          <cell r="G212" t="str">
            <v>#Calc</v>
          </cell>
          <cell r="H212" t="str">
            <v>#Calc</v>
          </cell>
          <cell r="J212" t="str">
            <v>#Calc</v>
          </cell>
          <cell r="K212" t="str">
            <v>#Calc</v>
          </cell>
          <cell r="L212" t="str">
            <v>#Calc</v>
          </cell>
          <cell r="R212" t="str">
            <v>#Calc</v>
          </cell>
          <cell r="S212" t="str">
            <v>#Calc</v>
          </cell>
          <cell r="T212" t="str">
            <v>#Calc</v>
          </cell>
          <cell r="U212" t="str">
            <v>#Calc</v>
          </cell>
          <cell r="V212" t="str">
            <v>#Calc</v>
          </cell>
          <cell r="W212" t="str">
            <v>#Calc</v>
          </cell>
          <cell r="X212" t="str">
            <v>#Calc</v>
          </cell>
          <cell r="Y212" t="str">
            <v>#Calc</v>
          </cell>
          <cell r="Z212" t="str">
            <v>#Calc</v>
          </cell>
          <cell r="AA212" t="str">
            <v>#Calc</v>
          </cell>
          <cell r="AB212" t="str">
            <v>#Calc</v>
          </cell>
          <cell r="AC212" t="str">
            <v>#Calc</v>
          </cell>
          <cell r="AD212" t="str">
            <v>#Calc</v>
          </cell>
          <cell r="AE212" t="str">
            <v>#Calc</v>
          </cell>
          <cell r="AF212" t="str">
            <v>#Calc</v>
          </cell>
          <cell r="AG212" t="str">
            <v>#Calc</v>
          </cell>
        </row>
        <row r="213">
          <cell r="A213" t="str">
            <v>#Calc</v>
          </cell>
          <cell r="B213" t="str">
            <v>#Calc</v>
          </cell>
          <cell r="C213" t="str">
            <v>#Calc</v>
          </cell>
          <cell r="D213" t="str">
            <v>#Calc</v>
          </cell>
          <cell r="E213" t="str">
            <v>#Calc</v>
          </cell>
          <cell r="F213" t="str">
            <v>#Calc</v>
          </cell>
          <cell r="G213" t="str">
            <v>#Calc</v>
          </cell>
          <cell r="H213" t="str">
            <v>#Calc</v>
          </cell>
          <cell r="J213" t="str">
            <v>#Calc</v>
          </cell>
          <cell r="K213" t="str">
            <v>#Calc</v>
          </cell>
          <cell r="L213" t="str">
            <v>#Calc</v>
          </cell>
          <cell r="R213" t="str">
            <v>#Calc</v>
          </cell>
          <cell r="S213" t="str">
            <v>#Calc</v>
          </cell>
          <cell r="T213" t="str">
            <v>#Calc</v>
          </cell>
          <cell r="U213" t="str">
            <v>#Calc</v>
          </cell>
          <cell r="V213" t="str">
            <v>#Calc</v>
          </cell>
          <cell r="W213" t="str">
            <v>#Calc</v>
          </cell>
          <cell r="X213" t="str">
            <v>#Calc</v>
          </cell>
          <cell r="Y213" t="str">
            <v>#Calc</v>
          </cell>
          <cell r="Z213" t="str">
            <v>#Calc</v>
          </cell>
          <cell r="AA213" t="str">
            <v>#Calc</v>
          </cell>
          <cell r="AB213" t="str">
            <v>#Calc</v>
          </cell>
          <cell r="AC213" t="str">
            <v>#Calc</v>
          </cell>
          <cell r="AD213" t="str">
            <v>#Calc</v>
          </cell>
          <cell r="AE213" t="str">
            <v>#Calc</v>
          </cell>
          <cell r="AF213" t="str">
            <v>#Calc</v>
          </cell>
          <cell r="AG213" t="str">
            <v>#Calc</v>
          </cell>
        </row>
        <row r="214">
          <cell r="A214" t="str">
            <v>#Calc</v>
          </cell>
          <cell r="B214" t="str">
            <v>#Calc</v>
          </cell>
          <cell r="C214" t="str">
            <v>#Calc</v>
          </cell>
          <cell r="D214" t="str">
            <v>#Calc</v>
          </cell>
          <cell r="E214" t="str">
            <v>#Calc</v>
          </cell>
          <cell r="F214" t="str">
            <v>#Calc</v>
          </cell>
          <cell r="G214" t="str">
            <v>#Calc</v>
          </cell>
          <cell r="H214" t="str">
            <v>#Calc</v>
          </cell>
          <cell r="J214" t="str">
            <v>#Calc</v>
          </cell>
          <cell r="K214" t="str">
            <v>#Calc</v>
          </cell>
          <cell r="L214" t="str">
            <v>#Calc</v>
          </cell>
          <cell r="R214" t="str">
            <v>#Calc</v>
          </cell>
          <cell r="S214" t="str">
            <v>#Calc</v>
          </cell>
          <cell r="T214" t="str">
            <v>#Calc</v>
          </cell>
          <cell r="U214" t="str">
            <v>#Calc</v>
          </cell>
          <cell r="V214" t="str">
            <v>#Calc</v>
          </cell>
          <cell r="W214" t="str">
            <v>#Calc</v>
          </cell>
          <cell r="X214" t="str">
            <v>#Calc</v>
          </cell>
          <cell r="Y214" t="str">
            <v>#Calc</v>
          </cell>
          <cell r="Z214" t="str">
            <v>#Calc</v>
          </cell>
          <cell r="AA214" t="str">
            <v>#Calc</v>
          </cell>
          <cell r="AB214" t="str">
            <v>#Calc</v>
          </cell>
          <cell r="AC214" t="str">
            <v>#Calc</v>
          </cell>
          <cell r="AD214" t="str">
            <v>#Calc</v>
          </cell>
          <cell r="AE214" t="str">
            <v>#Calc</v>
          </cell>
          <cell r="AF214" t="str">
            <v>#Calc</v>
          </cell>
          <cell r="AG214" t="str">
            <v>#Calc</v>
          </cell>
        </row>
        <row r="215">
          <cell r="A215" t="str">
            <v>#Calc</v>
          </cell>
          <cell r="B215" t="str">
            <v>#Calc</v>
          </cell>
          <cell r="C215" t="str">
            <v>#Calc</v>
          </cell>
          <cell r="D215" t="str">
            <v>#Calc</v>
          </cell>
          <cell r="E215" t="str">
            <v>#Calc</v>
          </cell>
          <cell r="F215" t="str">
            <v>#Calc</v>
          </cell>
          <cell r="G215" t="str">
            <v>#Calc</v>
          </cell>
          <cell r="H215" t="str">
            <v>#Calc</v>
          </cell>
          <cell r="J215" t="str">
            <v>#Calc</v>
          </cell>
          <cell r="K215" t="str">
            <v>#Calc</v>
          </cell>
          <cell r="L215" t="str">
            <v>#Calc</v>
          </cell>
          <cell r="R215" t="str">
            <v>#Calc</v>
          </cell>
          <cell r="S215" t="str">
            <v>#Calc</v>
          </cell>
          <cell r="T215" t="str">
            <v>#Calc</v>
          </cell>
          <cell r="U215" t="str">
            <v>#Calc</v>
          </cell>
          <cell r="V215" t="str">
            <v>#Calc</v>
          </cell>
          <cell r="W215" t="str">
            <v>#Calc</v>
          </cell>
          <cell r="X215" t="str">
            <v>#Calc</v>
          </cell>
          <cell r="Y215" t="str">
            <v>#Calc</v>
          </cell>
          <cell r="Z215" t="str">
            <v>#Calc</v>
          </cell>
          <cell r="AA215" t="str">
            <v>#Calc</v>
          </cell>
          <cell r="AB215" t="str">
            <v>#Calc</v>
          </cell>
          <cell r="AC215" t="str">
            <v>#Calc</v>
          </cell>
          <cell r="AD215" t="str">
            <v>#Calc</v>
          </cell>
          <cell r="AE215" t="str">
            <v>#Calc</v>
          </cell>
          <cell r="AF215" t="str">
            <v>#Calc</v>
          </cell>
          <cell r="AG215" t="str">
            <v>#Calc</v>
          </cell>
        </row>
        <row r="216">
          <cell r="A216" t="str">
            <v>#Calc</v>
          </cell>
          <cell r="B216" t="str">
            <v>#Calc</v>
          </cell>
          <cell r="C216" t="str">
            <v>#Calc</v>
          </cell>
          <cell r="D216" t="str">
            <v>#Calc</v>
          </cell>
          <cell r="E216" t="str">
            <v>#Calc</v>
          </cell>
          <cell r="F216" t="str">
            <v>#Calc</v>
          </cell>
          <cell r="G216" t="str">
            <v>#Calc</v>
          </cell>
          <cell r="H216" t="str">
            <v>#Calc</v>
          </cell>
          <cell r="J216" t="str">
            <v>#Calc</v>
          </cell>
          <cell r="K216" t="str">
            <v>#Calc</v>
          </cell>
          <cell r="L216" t="str">
            <v>#Calc</v>
          </cell>
          <cell r="R216" t="str">
            <v>#Calc</v>
          </cell>
          <cell r="S216" t="str">
            <v>#Calc</v>
          </cell>
          <cell r="T216" t="str">
            <v>#Calc</v>
          </cell>
          <cell r="U216" t="str">
            <v>#Calc</v>
          </cell>
          <cell r="V216" t="str">
            <v>#Calc</v>
          </cell>
          <cell r="W216" t="str">
            <v>#Calc</v>
          </cell>
          <cell r="X216" t="str">
            <v>#Calc</v>
          </cell>
          <cell r="Y216" t="str">
            <v>#Calc</v>
          </cell>
          <cell r="Z216" t="str">
            <v>#Calc</v>
          </cell>
          <cell r="AA216" t="str">
            <v>#Calc</v>
          </cell>
          <cell r="AB216" t="str">
            <v>#Calc</v>
          </cell>
          <cell r="AC216" t="str">
            <v>#Calc</v>
          </cell>
          <cell r="AD216" t="str">
            <v>#Calc</v>
          </cell>
          <cell r="AE216" t="str">
            <v>#Calc</v>
          </cell>
          <cell r="AF216" t="str">
            <v>#Calc</v>
          </cell>
          <cell r="AG216" t="str">
            <v>#Calc</v>
          </cell>
        </row>
        <row r="217">
          <cell r="A217" t="str">
            <v>#Calc</v>
          </cell>
          <cell r="B217" t="str">
            <v>#Calc</v>
          </cell>
          <cell r="C217" t="str">
            <v>#Calc</v>
          </cell>
          <cell r="D217" t="str">
            <v>#Calc</v>
          </cell>
          <cell r="E217" t="str">
            <v>#Calc</v>
          </cell>
          <cell r="F217" t="str">
            <v>#Calc</v>
          </cell>
          <cell r="G217" t="str">
            <v>#Calc</v>
          </cell>
          <cell r="H217" t="str">
            <v>#Calc</v>
          </cell>
          <cell r="J217" t="str">
            <v>#Calc</v>
          </cell>
          <cell r="K217" t="str">
            <v>#Calc</v>
          </cell>
          <cell r="L217" t="str">
            <v>#Calc</v>
          </cell>
          <cell r="R217" t="str">
            <v>#Calc</v>
          </cell>
          <cell r="S217" t="str">
            <v>#Calc</v>
          </cell>
          <cell r="T217" t="str">
            <v>#Calc</v>
          </cell>
          <cell r="U217" t="str">
            <v>#Calc</v>
          </cell>
          <cell r="V217" t="str">
            <v>#Calc</v>
          </cell>
          <cell r="W217" t="str">
            <v>#Calc</v>
          </cell>
          <cell r="X217" t="str">
            <v>#Calc</v>
          </cell>
          <cell r="Y217" t="str">
            <v>#Calc</v>
          </cell>
          <cell r="Z217" t="str">
            <v>#Calc</v>
          </cell>
          <cell r="AA217" t="str">
            <v>#Calc</v>
          </cell>
          <cell r="AB217" t="str">
            <v>#Calc</v>
          </cell>
          <cell r="AC217" t="str">
            <v>#Calc</v>
          </cell>
          <cell r="AD217" t="str">
            <v>#Calc</v>
          </cell>
          <cell r="AE217" t="str">
            <v>#Calc</v>
          </cell>
          <cell r="AF217" t="str">
            <v>#Calc</v>
          </cell>
          <cell r="AG217" t="str">
            <v>#Calc</v>
          </cell>
        </row>
        <row r="218">
          <cell r="A218" t="str">
            <v>#Calc</v>
          </cell>
          <cell r="B218" t="str">
            <v>#Calc</v>
          </cell>
          <cell r="C218" t="str">
            <v>#Calc</v>
          </cell>
          <cell r="D218" t="str">
            <v>#Calc</v>
          </cell>
          <cell r="E218" t="str">
            <v>#Calc</v>
          </cell>
          <cell r="F218" t="str">
            <v>#Calc</v>
          </cell>
          <cell r="G218" t="str">
            <v>#Calc</v>
          </cell>
          <cell r="H218" t="str">
            <v>#Calc</v>
          </cell>
          <cell r="J218" t="str">
            <v>#Calc</v>
          </cell>
          <cell r="K218" t="str">
            <v>#Calc</v>
          </cell>
          <cell r="L218" t="str">
            <v>#Calc</v>
          </cell>
          <cell r="R218" t="str">
            <v>#Calc</v>
          </cell>
          <cell r="S218" t="str">
            <v>#Calc</v>
          </cell>
          <cell r="T218" t="str">
            <v>#Calc</v>
          </cell>
          <cell r="U218" t="str">
            <v>#Calc</v>
          </cell>
          <cell r="V218" t="str">
            <v>#Calc</v>
          </cell>
          <cell r="W218" t="str">
            <v>#Calc</v>
          </cell>
          <cell r="X218" t="str">
            <v>#Calc</v>
          </cell>
          <cell r="Y218" t="str">
            <v>#Calc</v>
          </cell>
          <cell r="Z218" t="str">
            <v>#Calc</v>
          </cell>
          <cell r="AA218" t="str">
            <v>#Calc</v>
          </cell>
          <cell r="AB218" t="str">
            <v>#Calc</v>
          </cell>
          <cell r="AC218" t="str">
            <v>#Calc</v>
          </cell>
          <cell r="AD218" t="str">
            <v>#Calc</v>
          </cell>
          <cell r="AE218" t="str">
            <v>#Calc</v>
          </cell>
          <cell r="AF218" t="str">
            <v>#Calc</v>
          </cell>
          <cell r="AG218" t="str">
            <v>#Calc</v>
          </cell>
        </row>
        <row r="219">
          <cell r="A219" t="str">
            <v>#Calc</v>
          </cell>
          <cell r="B219" t="str">
            <v>#Calc</v>
          </cell>
          <cell r="C219" t="str">
            <v>#Calc</v>
          </cell>
          <cell r="D219" t="str">
            <v>#Calc</v>
          </cell>
          <cell r="E219" t="str">
            <v>#Calc</v>
          </cell>
          <cell r="F219" t="str">
            <v>#Calc</v>
          </cell>
          <cell r="G219" t="str">
            <v>#Calc</v>
          </cell>
          <cell r="H219" t="str">
            <v>#Calc</v>
          </cell>
          <cell r="J219" t="str">
            <v>#Calc</v>
          </cell>
          <cell r="K219" t="str">
            <v>#Calc</v>
          </cell>
          <cell r="L219" t="str">
            <v>#Calc</v>
          </cell>
          <cell r="R219" t="str">
            <v>#Calc</v>
          </cell>
          <cell r="S219" t="str">
            <v>#Calc</v>
          </cell>
          <cell r="T219" t="str">
            <v>#Calc</v>
          </cell>
          <cell r="U219" t="str">
            <v>#Calc</v>
          </cell>
          <cell r="V219" t="str">
            <v>#Calc</v>
          </cell>
          <cell r="W219" t="str">
            <v>#Calc</v>
          </cell>
          <cell r="X219" t="str">
            <v>#Calc</v>
          </cell>
          <cell r="Y219" t="str">
            <v>#Calc</v>
          </cell>
          <cell r="Z219" t="str">
            <v>#Calc</v>
          </cell>
          <cell r="AA219" t="str">
            <v>#Calc</v>
          </cell>
          <cell r="AB219" t="str">
            <v>#Calc</v>
          </cell>
          <cell r="AC219" t="str">
            <v>#Calc</v>
          </cell>
          <cell r="AD219" t="str">
            <v>#Calc</v>
          </cell>
          <cell r="AE219" t="str">
            <v>#Calc</v>
          </cell>
          <cell r="AF219" t="str">
            <v>#Calc</v>
          </cell>
          <cell r="AG219" t="str">
            <v>#Calc</v>
          </cell>
        </row>
        <row r="220">
          <cell r="A220" t="str">
            <v>#Calc</v>
          </cell>
          <cell r="B220" t="str">
            <v>#Calc</v>
          </cell>
          <cell r="C220" t="str">
            <v>#Calc</v>
          </cell>
          <cell r="D220" t="str">
            <v>#Calc</v>
          </cell>
          <cell r="E220" t="str">
            <v>#Calc</v>
          </cell>
          <cell r="F220" t="str">
            <v>#Calc</v>
          </cell>
          <cell r="G220" t="str">
            <v>#Calc</v>
          </cell>
          <cell r="H220" t="str">
            <v>#Calc</v>
          </cell>
          <cell r="J220" t="str">
            <v>#Calc</v>
          </cell>
          <cell r="K220" t="str">
            <v>#Calc</v>
          </cell>
          <cell r="L220" t="str">
            <v>#Calc</v>
          </cell>
          <cell r="R220" t="str">
            <v>#Calc</v>
          </cell>
          <cell r="S220" t="str">
            <v>#Calc</v>
          </cell>
          <cell r="T220" t="str">
            <v>#Calc</v>
          </cell>
          <cell r="U220" t="str">
            <v>#Calc</v>
          </cell>
          <cell r="V220" t="str">
            <v>#Calc</v>
          </cell>
          <cell r="W220" t="str">
            <v>#Calc</v>
          </cell>
          <cell r="X220" t="str">
            <v>#Calc</v>
          </cell>
          <cell r="Y220" t="str">
            <v>#Calc</v>
          </cell>
          <cell r="Z220" t="str">
            <v>#Calc</v>
          </cell>
          <cell r="AA220" t="str">
            <v>#Calc</v>
          </cell>
          <cell r="AB220" t="str">
            <v>#Calc</v>
          </cell>
          <cell r="AC220" t="str">
            <v>#Calc</v>
          </cell>
          <cell r="AD220" t="str">
            <v>#Calc</v>
          </cell>
          <cell r="AE220" t="str">
            <v>#Calc</v>
          </cell>
          <cell r="AF220" t="str">
            <v>#Calc</v>
          </cell>
          <cell r="AG220" t="str">
            <v>#Calc</v>
          </cell>
        </row>
        <row r="221">
          <cell r="A221" t="str">
            <v>#Calc</v>
          </cell>
          <cell r="B221" t="str">
            <v>#Calc</v>
          </cell>
          <cell r="C221" t="str">
            <v>#Calc</v>
          </cell>
          <cell r="D221" t="str">
            <v>#Calc</v>
          </cell>
          <cell r="E221" t="str">
            <v>#Calc</v>
          </cell>
          <cell r="F221" t="str">
            <v>#Calc</v>
          </cell>
          <cell r="G221" t="str">
            <v>#Calc</v>
          </cell>
          <cell r="H221" t="str">
            <v>#Calc</v>
          </cell>
          <cell r="J221" t="str">
            <v>#Calc</v>
          </cell>
          <cell r="K221" t="str">
            <v>#Calc</v>
          </cell>
          <cell r="L221" t="str">
            <v>#Calc</v>
          </cell>
          <cell r="R221" t="str">
            <v>#Calc</v>
          </cell>
          <cell r="S221" t="str">
            <v>#Calc</v>
          </cell>
          <cell r="T221" t="str">
            <v>#Calc</v>
          </cell>
          <cell r="U221" t="str">
            <v>#Calc</v>
          </cell>
          <cell r="V221" t="str">
            <v>#Calc</v>
          </cell>
          <cell r="W221" t="str">
            <v>#Calc</v>
          </cell>
          <cell r="X221" t="str">
            <v>#Calc</v>
          </cell>
          <cell r="Y221" t="str">
            <v>#Calc</v>
          </cell>
          <cell r="Z221" t="str">
            <v>#Calc</v>
          </cell>
          <cell r="AA221" t="str">
            <v>#Calc</v>
          </cell>
          <cell r="AB221" t="str">
            <v>#Calc</v>
          </cell>
          <cell r="AC221" t="str">
            <v>#Calc</v>
          </cell>
          <cell r="AD221" t="str">
            <v>#Calc</v>
          </cell>
          <cell r="AE221" t="str">
            <v>#Calc</v>
          </cell>
          <cell r="AF221" t="str">
            <v>#Calc</v>
          </cell>
          <cell r="AG221" t="str">
            <v>#Calc</v>
          </cell>
        </row>
        <row r="222">
          <cell r="A222" t="str">
            <v>#Calc</v>
          </cell>
          <cell r="B222" t="str">
            <v>#Calc</v>
          </cell>
          <cell r="C222" t="str">
            <v>#Calc</v>
          </cell>
          <cell r="D222" t="str">
            <v>#Calc</v>
          </cell>
          <cell r="E222" t="str">
            <v>#Calc</v>
          </cell>
          <cell r="F222" t="str">
            <v>#Calc</v>
          </cell>
          <cell r="G222" t="str">
            <v>#Calc</v>
          </cell>
          <cell r="H222" t="str">
            <v>#Calc</v>
          </cell>
          <cell r="J222" t="str">
            <v>#Calc</v>
          </cell>
          <cell r="K222" t="str">
            <v>#Calc</v>
          </cell>
          <cell r="L222" t="str">
            <v>#Calc</v>
          </cell>
          <cell r="R222" t="str">
            <v>#Calc</v>
          </cell>
          <cell r="S222" t="str">
            <v>#Calc</v>
          </cell>
          <cell r="T222" t="str">
            <v>#Calc</v>
          </cell>
          <cell r="U222" t="str">
            <v>#Calc</v>
          </cell>
          <cell r="V222" t="str">
            <v>#Calc</v>
          </cell>
          <cell r="W222" t="str">
            <v>#Calc</v>
          </cell>
          <cell r="X222" t="str">
            <v>#Calc</v>
          </cell>
          <cell r="Y222" t="str">
            <v>#Calc</v>
          </cell>
          <cell r="Z222" t="str">
            <v>#Calc</v>
          </cell>
          <cell r="AA222" t="str">
            <v>#Calc</v>
          </cell>
          <cell r="AB222" t="str">
            <v>#Calc</v>
          </cell>
          <cell r="AC222" t="str">
            <v>#Calc</v>
          </cell>
          <cell r="AD222" t="str">
            <v>#Calc</v>
          </cell>
          <cell r="AE222" t="str">
            <v>#Calc</v>
          </cell>
          <cell r="AF222" t="str">
            <v>#Calc</v>
          </cell>
          <cell r="AG222" t="str">
            <v>#Calc</v>
          </cell>
        </row>
        <row r="223">
          <cell r="A223" t="str">
            <v>#Calc</v>
          </cell>
          <cell r="B223" t="str">
            <v>#Calc</v>
          </cell>
          <cell r="C223" t="str">
            <v>#Calc</v>
          </cell>
          <cell r="D223" t="str">
            <v>#Calc</v>
          </cell>
          <cell r="E223" t="str">
            <v>#Calc</v>
          </cell>
          <cell r="F223" t="str">
            <v>#Calc</v>
          </cell>
          <cell r="G223" t="str">
            <v>#Calc</v>
          </cell>
          <cell r="H223" t="str">
            <v>#Calc</v>
          </cell>
          <cell r="J223" t="str">
            <v>#Calc</v>
          </cell>
          <cell r="K223" t="str">
            <v>#Calc</v>
          </cell>
          <cell r="L223" t="str">
            <v>#Calc</v>
          </cell>
          <cell r="R223" t="str">
            <v>#Calc</v>
          </cell>
          <cell r="S223" t="str">
            <v>#Calc</v>
          </cell>
          <cell r="T223" t="str">
            <v>#Calc</v>
          </cell>
          <cell r="U223" t="str">
            <v>#Calc</v>
          </cell>
          <cell r="V223" t="str">
            <v>#Calc</v>
          </cell>
          <cell r="W223" t="str">
            <v>#Calc</v>
          </cell>
          <cell r="X223" t="str">
            <v>#Calc</v>
          </cell>
          <cell r="Y223" t="str">
            <v>#Calc</v>
          </cell>
          <cell r="Z223" t="str">
            <v>#Calc</v>
          </cell>
          <cell r="AA223" t="str">
            <v>#Calc</v>
          </cell>
          <cell r="AB223" t="str">
            <v>#Calc</v>
          </cell>
          <cell r="AC223" t="str">
            <v>#Calc</v>
          </cell>
          <cell r="AD223" t="str">
            <v>#Calc</v>
          </cell>
          <cell r="AE223" t="str">
            <v>#Calc</v>
          </cell>
          <cell r="AF223" t="str">
            <v>#Calc</v>
          </cell>
          <cell r="AG223" t="str">
            <v>#Calc</v>
          </cell>
        </row>
        <row r="224">
          <cell r="A224" t="str">
            <v>#Calc</v>
          </cell>
          <cell r="B224" t="str">
            <v>#Calc</v>
          </cell>
          <cell r="C224" t="str">
            <v>#Calc</v>
          </cell>
          <cell r="D224" t="str">
            <v>#Calc</v>
          </cell>
          <cell r="E224" t="str">
            <v>#Calc</v>
          </cell>
          <cell r="F224" t="str">
            <v>#Calc</v>
          </cell>
          <cell r="G224" t="str">
            <v>#Calc</v>
          </cell>
          <cell r="H224" t="str">
            <v>#Calc</v>
          </cell>
          <cell r="J224" t="str">
            <v>#Calc</v>
          </cell>
          <cell r="K224" t="str">
            <v>#Calc</v>
          </cell>
          <cell r="L224" t="str">
            <v>#Calc</v>
          </cell>
          <cell r="R224" t="str">
            <v>#Calc</v>
          </cell>
          <cell r="S224" t="str">
            <v>#Calc</v>
          </cell>
          <cell r="T224" t="str">
            <v>#Calc</v>
          </cell>
          <cell r="U224" t="str">
            <v>#Calc</v>
          </cell>
          <cell r="V224" t="str">
            <v>#Calc</v>
          </cell>
          <cell r="W224" t="str">
            <v>#Calc</v>
          </cell>
          <cell r="X224" t="str">
            <v>#Calc</v>
          </cell>
          <cell r="Y224" t="str">
            <v>#Calc</v>
          </cell>
          <cell r="Z224" t="str">
            <v>#Calc</v>
          </cell>
          <cell r="AA224" t="str">
            <v>#Calc</v>
          </cell>
          <cell r="AB224" t="str">
            <v>#Calc</v>
          </cell>
          <cell r="AC224" t="str">
            <v>#Calc</v>
          </cell>
          <cell r="AD224" t="str">
            <v>#Calc</v>
          </cell>
          <cell r="AE224" t="str">
            <v>#Calc</v>
          </cell>
          <cell r="AF224" t="str">
            <v>#Calc</v>
          </cell>
          <cell r="AG224" t="str">
            <v>#Calc</v>
          </cell>
        </row>
        <row r="225">
          <cell r="A225" t="str">
            <v>#Calc</v>
          </cell>
          <cell r="B225" t="str">
            <v>#Calc</v>
          </cell>
          <cell r="C225" t="str">
            <v>#Calc</v>
          </cell>
          <cell r="D225" t="str">
            <v>#Calc</v>
          </cell>
          <cell r="E225" t="str">
            <v>#Calc</v>
          </cell>
          <cell r="F225" t="str">
            <v>#Calc</v>
          </cell>
          <cell r="G225" t="str">
            <v>#Calc</v>
          </cell>
          <cell r="H225" t="str">
            <v>#Calc</v>
          </cell>
          <cell r="J225" t="str">
            <v>#Calc</v>
          </cell>
          <cell r="K225" t="str">
            <v>#Calc</v>
          </cell>
          <cell r="L225" t="str">
            <v>#Calc</v>
          </cell>
          <cell r="R225" t="str">
            <v>#Calc</v>
          </cell>
          <cell r="S225" t="str">
            <v>#Calc</v>
          </cell>
          <cell r="T225" t="str">
            <v>#Calc</v>
          </cell>
          <cell r="U225" t="str">
            <v>#Calc</v>
          </cell>
          <cell r="V225" t="str">
            <v>#Calc</v>
          </cell>
          <cell r="W225" t="str">
            <v>#Calc</v>
          </cell>
          <cell r="X225" t="str">
            <v>#Calc</v>
          </cell>
          <cell r="Y225" t="str">
            <v>#Calc</v>
          </cell>
          <cell r="Z225" t="str">
            <v>#Calc</v>
          </cell>
          <cell r="AA225" t="str">
            <v>#Calc</v>
          </cell>
          <cell r="AB225" t="str">
            <v>#Calc</v>
          </cell>
          <cell r="AC225" t="str">
            <v>#Calc</v>
          </cell>
          <cell r="AD225" t="str">
            <v>#Calc</v>
          </cell>
          <cell r="AE225" t="str">
            <v>#Calc</v>
          </cell>
          <cell r="AF225" t="str">
            <v>#Calc</v>
          </cell>
          <cell r="AG225" t="str">
            <v>#Calc</v>
          </cell>
        </row>
        <row r="226">
          <cell r="A226" t="str">
            <v>#Calc</v>
          </cell>
          <cell r="B226" t="str">
            <v>#Calc</v>
          </cell>
          <cell r="C226" t="str">
            <v>#Calc</v>
          </cell>
          <cell r="D226" t="str">
            <v>#Calc</v>
          </cell>
          <cell r="E226" t="str">
            <v>#Calc</v>
          </cell>
          <cell r="F226" t="str">
            <v>#Calc</v>
          </cell>
          <cell r="G226" t="str">
            <v>#Calc</v>
          </cell>
          <cell r="H226" t="str">
            <v>#Calc</v>
          </cell>
          <cell r="J226" t="str">
            <v>#Calc</v>
          </cell>
          <cell r="K226" t="str">
            <v>#Calc</v>
          </cell>
          <cell r="L226" t="str">
            <v>#Calc</v>
          </cell>
          <cell r="R226" t="str">
            <v>#Calc</v>
          </cell>
          <cell r="S226" t="str">
            <v>#Calc</v>
          </cell>
          <cell r="T226" t="str">
            <v>#Calc</v>
          </cell>
          <cell r="U226" t="str">
            <v>#Calc</v>
          </cell>
          <cell r="V226" t="str">
            <v>#Calc</v>
          </cell>
          <cell r="W226" t="str">
            <v>#Calc</v>
          </cell>
          <cell r="X226" t="str">
            <v>#Calc</v>
          </cell>
          <cell r="Y226" t="str">
            <v>#Calc</v>
          </cell>
          <cell r="Z226" t="str">
            <v>#Calc</v>
          </cell>
          <cell r="AA226" t="str">
            <v>#Calc</v>
          </cell>
          <cell r="AB226" t="str">
            <v>#Calc</v>
          </cell>
          <cell r="AC226" t="str">
            <v>#Calc</v>
          </cell>
          <cell r="AD226" t="str">
            <v>#Calc</v>
          </cell>
          <cell r="AE226" t="str">
            <v>#Calc</v>
          </cell>
          <cell r="AF226" t="str">
            <v>#Calc</v>
          </cell>
          <cell r="AG226" t="str">
            <v>#Calc</v>
          </cell>
        </row>
        <row r="227">
          <cell r="A227" t="str">
            <v>#Calc</v>
          </cell>
          <cell r="B227" t="str">
            <v>#Calc</v>
          </cell>
          <cell r="C227" t="str">
            <v>#Calc</v>
          </cell>
          <cell r="D227" t="str">
            <v>#Calc</v>
          </cell>
          <cell r="E227" t="str">
            <v>#Calc</v>
          </cell>
          <cell r="F227" t="str">
            <v>#Calc</v>
          </cell>
          <cell r="G227" t="str">
            <v>#Calc</v>
          </cell>
          <cell r="H227" t="str">
            <v>#Calc</v>
          </cell>
          <cell r="J227" t="str">
            <v>#Calc</v>
          </cell>
          <cell r="K227" t="str">
            <v>#Calc</v>
          </cell>
          <cell r="L227" t="str">
            <v>#Calc</v>
          </cell>
          <cell r="R227" t="str">
            <v>#Calc</v>
          </cell>
          <cell r="S227" t="str">
            <v>#Calc</v>
          </cell>
          <cell r="T227" t="str">
            <v>#Calc</v>
          </cell>
          <cell r="U227" t="str">
            <v>#Calc</v>
          </cell>
          <cell r="V227" t="str">
            <v>#Calc</v>
          </cell>
          <cell r="W227" t="str">
            <v>#Calc</v>
          </cell>
          <cell r="X227" t="str">
            <v>#Calc</v>
          </cell>
          <cell r="Y227" t="str">
            <v>#Calc</v>
          </cell>
          <cell r="Z227" t="str">
            <v>#Calc</v>
          </cell>
          <cell r="AA227" t="str">
            <v>#Calc</v>
          </cell>
          <cell r="AB227" t="str">
            <v>#Calc</v>
          </cell>
          <cell r="AC227" t="str">
            <v>#Calc</v>
          </cell>
          <cell r="AD227" t="str">
            <v>#Calc</v>
          </cell>
          <cell r="AE227" t="str">
            <v>#Calc</v>
          </cell>
          <cell r="AF227" t="str">
            <v>#Calc</v>
          </cell>
          <cell r="AG227" t="str">
            <v>#Calc</v>
          </cell>
        </row>
        <row r="228">
          <cell r="A228" t="str">
            <v>#Calc</v>
          </cell>
          <cell r="B228" t="str">
            <v>#Calc</v>
          </cell>
          <cell r="C228" t="str">
            <v>#Calc</v>
          </cell>
          <cell r="D228" t="str">
            <v>#Calc</v>
          </cell>
          <cell r="E228" t="str">
            <v>#Calc</v>
          </cell>
          <cell r="F228" t="str">
            <v>#Calc</v>
          </cell>
          <cell r="G228" t="str">
            <v>#Calc</v>
          </cell>
          <cell r="H228" t="str">
            <v>#Calc</v>
          </cell>
          <cell r="J228" t="str">
            <v>#Calc</v>
          </cell>
          <cell r="K228" t="str">
            <v>#Calc</v>
          </cell>
          <cell r="L228" t="str">
            <v>#Calc</v>
          </cell>
          <cell r="R228" t="str">
            <v>#Calc</v>
          </cell>
          <cell r="S228" t="str">
            <v>#Calc</v>
          </cell>
          <cell r="T228" t="str">
            <v>#Calc</v>
          </cell>
          <cell r="U228" t="str">
            <v>#Calc</v>
          </cell>
          <cell r="V228" t="str">
            <v>#Calc</v>
          </cell>
          <cell r="W228" t="str">
            <v>#Calc</v>
          </cell>
          <cell r="X228" t="str">
            <v>#Calc</v>
          </cell>
          <cell r="Y228" t="str">
            <v>#Calc</v>
          </cell>
          <cell r="Z228" t="str">
            <v>#Calc</v>
          </cell>
          <cell r="AA228" t="str">
            <v>#Calc</v>
          </cell>
          <cell r="AB228" t="str">
            <v>#Calc</v>
          </cell>
          <cell r="AC228" t="str">
            <v>#Calc</v>
          </cell>
          <cell r="AD228" t="str">
            <v>#Calc</v>
          </cell>
          <cell r="AE228" t="str">
            <v>#Calc</v>
          </cell>
          <cell r="AF228" t="str">
            <v>#Calc</v>
          </cell>
          <cell r="AG228" t="str">
            <v>#Calc</v>
          </cell>
        </row>
        <row r="229">
          <cell r="A229" t="str">
            <v>#Calc</v>
          </cell>
          <cell r="B229" t="str">
            <v>#Calc</v>
          </cell>
          <cell r="C229" t="str">
            <v>#Calc</v>
          </cell>
          <cell r="D229" t="str">
            <v>#Calc</v>
          </cell>
          <cell r="E229" t="str">
            <v>#Calc</v>
          </cell>
          <cell r="F229" t="str">
            <v>#Calc</v>
          </cell>
          <cell r="G229" t="str">
            <v>#Calc</v>
          </cell>
          <cell r="H229" t="str">
            <v>#Calc</v>
          </cell>
          <cell r="J229" t="str">
            <v>#Calc</v>
          </cell>
          <cell r="K229" t="str">
            <v>#Calc</v>
          </cell>
          <cell r="L229" t="str">
            <v>#Calc</v>
          </cell>
          <cell r="R229" t="str">
            <v>#Calc</v>
          </cell>
          <cell r="S229" t="str">
            <v>#Calc</v>
          </cell>
          <cell r="T229" t="str">
            <v>#Calc</v>
          </cell>
          <cell r="U229" t="str">
            <v>#Calc</v>
          </cell>
          <cell r="V229" t="str">
            <v>#Calc</v>
          </cell>
          <cell r="W229" t="str">
            <v>#Calc</v>
          </cell>
          <cell r="X229" t="str">
            <v>#Calc</v>
          </cell>
          <cell r="Y229" t="str">
            <v>#Calc</v>
          </cell>
          <cell r="Z229" t="str">
            <v>#Calc</v>
          </cell>
          <cell r="AA229" t="str">
            <v>#Calc</v>
          </cell>
          <cell r="AB229" t="str">
            <v>#Calc</v>
          </cell>
          <cell r="AC229" t="str">
            <v>#Calc</v>
          </cell>
          <cell r="AD229" t="str">
            <v>#Calc</v>
          </cell>
          <cell r="AE229" t="str">
            <v>#Calc</v>
          </cell>
          <cell r="AF229" t="str">
            <v>#Calc</v>
          </cell>
          <cell r="AG229" t="str">
            <v>#Calc</v>
          </cell>
        </row>
        <row r="230">
          <cell r="A230" t="str">
            <v>#Calc</v>
          </cell>
          <cell r="B230" t="str">
            <v>#Calc</v>
          </cell>
          <cell r="C230" t="str">
            <v>#Calc</v>
          </cell>
          <cell r="D230" t="str">
            <v>#Calc</v>
          </cell>
          <cell r="E230" t="str">
            <v>#Calc</v>
          </cell>
          <cell r="F230" t="str">
            <v>#Calc</v>
          </cell>
          <cell r="G230" t="str">
            <v>#Calc</v>
          </cell>
          <cell r="H230" t="str">
            <v>#Calc</v>
          </cell>
          <cell r="J230" t="str">
            <v>#Calc</v>
          </cell>
          <cell r="K230" t="str">
            <v>#Calc</v>
          </cell>
          <cell r="L230" t="str">
            <v>#Calc</v>
          </cell>
          <cell r="R230" t="str">
            <v>#Calc</v>
          </cell>
          <cell r="S230" t="str">
            <v>#Calc</v>
          </cell>
          <cell r="T230" t="str">
            <v>#Calc</v>
          </cell>
          <cell r="U230" t="str">
            <v>#Calc</v>
          </cell>
          <cell r="V230" t="str">
            <v>#Calc</v>
          </cell>
          <cell r="W230" t="str">
            <v>#Calc</v>
          </cell>
          <cell r="X230" t="str">
            <v>#Calc</v>
          </cell>
          <cell r="Y230" t="str">
            <v>#Calc</v>
          </cell>
          <cell r="Z230" t="str">
            <v>#Calc</v>
          </cell>
          <cell r="AA230" t="str">
            <v>#Calc</v>
          </cell>
          <cell r="AB230" t="str">
            <v>#Calc</v>
          </cell>
          <cell r="AC230" t="str">
            <v>#Calc</v>
          </cell>
          <cell r="AD230" t="str">
            <v>#Calc</v>
          </cell>
          <cell r="AE230" t="str">
            <v>#Calc</v>
          </cell>
          <cell r="AF230" t="str">
            <v>#Calc</v>
          </cell>
          <cell r="AG230" t="str">
            <v>#Calc</v>
          </cell>
        </row>
        <row r="231">
          <cell r="A231" t="str">
            <v>#Calc</v>
          </cell>
          <cell r="B231" t="str">
            <v>#Calc</v>
          </cell>
          <cell r="C231" t="str">
            <v>#Calc</v>
          </cell>
          <cell r="D231" t="str">
            <v>#Calc</v>
          </cell>
          <cell r="E231" t="str">
            <v>#Calc</v>
          </cell>
          <cell r="F231" t="str">
            <v>#Calc</v>
          </cell>
          <cell r="G231" t="str">
            <v>#Calc</v>
          </cell>
          <cell r="H231" t="str">
            <v>#Calc</v>
          </cell>
          <cell r="J231" t="str">
            <v>#Calc</v>
          </cell>
          <cell r="K231" t="str">
            <v>#Calc</v>
          </cell>
          <cell r="L231" t="str">
            <v>#Calc</v>
          </cell>
          <cell r="R231" t="str">
            <v>#Calc</v>
          </cell>
          <cell r="S231" t="str">
            <v>#Calc</v>
          </cell>
          <cell r="T231" t="str">
            <v>#Calc</v>
          </cell>
          <cell r="U231" t="str">
            <v>#Calc</v>
          </cell>
          <cell r="V231" t="str">
            <v>#Calc</v>
          </cell>
          <cell r="W231" t="str">
            <v>#Calc</v>
          </cell>
          <cell r="X231" t="str">
            <v>#Calc</v>
          </cell>
          <cell r="Y231" t="str">
            <v>#Calc</v>
          </cell>
          <cell r="Z231" t="str">
            <v>#Calc</v>
          </cell>
          <cell r="AA231" t="str">
            <v>#Calc</v>
          </cell>
          <cell r="AB231" t="str">
            <v>#Calc</v>
          </cell>
          <cell r="AC231" t="str">
            <v>#Calc</v>
          </cell>
          <cell r="AD231" t="str">
            <v>#Calc</v>
          </cell>
          <cell r="AE231" t="str">
            <v>#Calc</v>
          </cell>
          <cell r="AF231" t="str">
            <v>#Calc</v>
          </cell>
          <cell r="AG231" t="str">
            <v>#Calc</v>
          </cell>
        </row>
        <row r="232">
          <cell r="A232" t="str">
            <v>#Calc</v>
          </cell>
          <cell r="B232" t="str">
            <v>#Calc</v>
          </cell>
          <cell r="C232" t="str">
            <v>#Calc</v>
          </cell>
          <cell r="D232" t="str">
            <v>#Calc</v>
          </cell>
          <cell r="E232" t="str">
            <v>#Calc</v>
          </cell>
          <cell r="F232" t="str">
            <v>#Calc</v>
          </cell>
          <cell r="G232" t="str">
            <v>#Calc</v>
          </cell>
          <cell r="H232" t="str">
            <v>#Calc</v>
          </cell>
          <cell r="J232" t="str">
            <v>#Calc</v>
          </cell>
          <cell r="K232" t="str">
            <v>#Calc</v>
          </cell>
          <cell r="L232" t="str">
            <v>#Calc</v>
          </cell>
          <cell r="R232" t="str">
            <v>#Calc</v>
          </cell>
          <cell r="S232" t="str">
            <v>#Calc</v>
          </cell>
          <cell r="T232" t="str">
            <v>#Calc</v>
          </cell>
          <cell r="U232" t="str">
            <v>#Calc</v>
          </cell>
          <cell r="V232" t="str">
            <v>#Calc</v>
          </cell>
          <cell r="W232" t="str">
            <v>#Calc</v>
          </cell>
          <cell r="X232" t="str">
            <v>#Calc</v>
          </cell>
          <cell r="Y232" t="str">
            <v>#Calc</v>
          </cell>
          <cell r="Z232" t="str">
            <v>#Calc</v>
          </cell>
          <cell r="AA232" t="str">
            <v>#Calc</v>
          </cell>
          <cell r="AB232" t="str">
            <v>#Calc</v>
          </cell>
          <cell r="AC232" t="str">
            <v>#Calc</v>
          </cell>
          <cell r="AD232" t="str">
            <v>#Calc</v>
          </cell>
          <cell r="AE232" t="str">
            <v>#Calc</v>
          </cell>
          <cell r="AF232" t="str">
            <v>#Calc</v>
          </cell>
          <cell r="AG232" t="str">
            <v>#Calc</v>
          </cell>
        </row>
        <row r="233">
          <cell r="A233" t="str">
            <v>#Calc</v>
          </cell>
          <cell r="B233" t="str">
            <v>#Calc</v>
          </cell>
          <cell r="C233" t="str">
            <v>#Calc</v>
          </cell>
          <cell r="D233" t="str">
            <v>#Calc</v>
          </cell>
          <cell r="E233" t="str">
            <v>#Calc</v>
          </cell>
          <cell r="F233" t="str">
            <v>#Calc</v>
          </cell>
          <cell r="G233" t="str">
            <v>#Calc</v>
          </cell>
          <cell r="H233" t="str">
            <v>#Calc</v>
          </cell>
          <cell r="J233" t="str">
            <v>#Calc</v>
          </cell>
          <cell r="K233" t="str">
            <v>#Calc</v>
          </cell>
          <cell r="L233" t="str">
            <v>#Calc</v>
          </cell>
          <cell r="R233" t="str">
            <v>#Calc</v>
          </cell>
          <cell r="S233" t="str">
            <v>#Calc</v>
          </cell>
          <cell r="T233" t="str">
            <v>#Calc</v>
          </cell>
          <cell r="U233" t="str">
            <v>#Calc</v>
          </cell>
          <cell r="V233" t="str">
            <v>#Calc</v>
          </cell>
          <cell r="W233" t="str">
            <v>#Calc</v>
          </cell>
          <cell r="X233" t="str">
            <v>#Calc</v>
          </cell>
          <cell r="Y233" t="str">
            <v>#Calc</v>
          </cell>
          <cell r="Z233" t="str">
            <v>#Calc</v>
          </cell>
          <cell r="AA233" t="str">
            <v>#Calc</v>
          </cell>
          <cell r="AB233" t="str">
            <v>#Calc</v>
          </cell>
          <cell r="AC233" t="str">
            <v>#Calc</v>
          </cell>
          <cell r="AD233" t="str">
            <v>#Calc</v>
          </cell>
          <cell r="AE233" t="str">
            <v>#Calc</v>
          </cell>
          <cell r="AF233" t="str">
            <v>#Calc</v>
          </cell>
          <cell r="AG233" t="str">
            <v>#Calc</v>
          </cell>
        </row>
        <row r="234">
          <cell r="A234" t="str">
            <v>#Calc</v>
          </cell>
          <cell r="B234" t="str">
            <v>#Calc</v>
          </cell>
          <cell r="C234" t="str">
            <v>#Calc</v>
          </cell>
          <cell r="D234" t="str">
            <v>#Calc</v>
          </cell>
          <cell r="E234" t="str">
            <v>#Calc</v>
          </cell>
          <cell r="F234" t="str">
            <v>#Calc</v>
          </cell>
          <cell r="G234" t="str">
            <v>#Calc</v>
          </cell>
          <cell r="H234" t="str">
            <v>#Calc</v>
          </cell>
          <cell r="J234" t="str">
            <v>#Calc</v>
          </cell>
          <cell r="K234" t="str">
            <v>#Calc</v>
          </cell>
          <cell r="L234" t="str">
            <v>#Calc</v>
          </cell>
          <cell r="R234" t="str">
            <v>#Calc</v>
          </cell>
          <cell r="S234" t="str">
            <v>#Calc</v>
          </cell>
          <cell r="T234" t="str">
            <v>#Calc</v>
          </cell>
          <cell r="U234" t="str">
            <v>#Calc</v>
          </cell>
          <cell r="V234" t="str">
            <v>#Calc</v>
          </cell>
          <cell r="W234" t="str">
            <v>#Calc</v>
          </cell>
          <cell r="X234" t="str">
            <v>#Calc</v>
          </cell>
          <cell r="Y234" t="str">
            <v>#Calc</v>
          </cell>
          <cell r="Z234" t="str">
            <v>#Calc</v>
          </cell>
          <cell r="AA234" t="str">
            <v>#Calc</v>
          </cell>
          <cell r="AB234" t="str">
            <v>#Calc</v>
          </cell>
          <cell r="AC234" t="str">
            <v>#Calc</v>
          </cell>
          <cell r="AD234" t="str">
            <v>#Calc</v>
          </cell>
          <cell r="AE234" t="str">
            <v>#Calc</v>
          </cell>
          <cell r="AF234" t="str">
            <v>#Calc</v>
          </cell>
          <cell r="AG234" t="str">
            <v>#Calc</v>
          </cell>
        </row>
        <row r="235">
          <cell r="A235" t="str">
            <v>#Calc</v>
          </cell>
          <cell r="B235" t="str">
            <v>#Calc</v>
          </cell>
          <cell r="C235" t="str">
            <v>#Calc</v>
          </cell>
          <cell r="D235" t="str">
            <v>#Calc</v>
          </cell>
          <cell r="E235" t="str">
            <v>#Calc</v>
          </cell>
          <cell r="F235" t="str">
            <v>#Calc</v>
          </cell>
          <cell r="G235" t="str">
            <v>#Calc</v>
          </cell>
          <cell r="H235" t="str">
            <v>#Calc</v>
          </cell>
          <cell r="J235" t="str">
            <v>#Calc</v>
          </cell>
          <cell r="K235" t="str">
            <v>#Calc</v>
          </cell>
          <cell r="L235" t="str">
            <v>#Calc</v>
          </cell>
          <cell r="R235" t="str">
            <v>#Calc</v>
          </cell>
          <cell r="S235" t="str">
            <v>#Calc</v>
          </cell>
          <cell r="T235" t="str">
            <v>#Calc</v>
          </cell>
          <cell r="U235" t="str">
            <v>#Calc</v>
          </cell>
          <cell r="V235" t="str">
            <v>#Calc</v>
          </cell>
          <cell r="W235" t="str">
            <v>#Calc</v>
          </cell>
          <cell r="X235" t="str">
            <v>#Calc</v>
          </cell>
          <cell r="Y235" t="str">
            <v>#Calc</v>
          </cell>
          <cell r="Z235" t="str">
            <v>#Calc</v>
          </cell>
          <cell r="AA235" t="str">
            <v>#Calc</v>
          </cell>
          <cell r="AB235" t="str">
            <v>#Calc</v>
          </cell>
          <cell r="AC235" t="str">
            <v>#Calc</v>
          </cell>
          <cell r="AD235" t="str">
            <v>#Calc</v>
          </cell>
          <cell r="AE235" t="str">
            <v>#Calc</v>
          </cell>
          <cell r="AF235" t="str">
            <v>#Calc</v>
          </cell>
          <cell r="AG235" t="str">
            <v>#Calc</v>
          </cell>
        </row>
        <row r="236">
          <cell r="A236" t="str">
            <v>#Calc</v>
          </cell>
          <cell r="B236" t="str">
            <v>#Calc</v>
          </cell>
          <cell r="C236" t="str">
            <v>#Calc</v>
          </cell>
          <cell r="D236" t="str">
            <v>#Calc</v>
          </cell>
          <cell r="E236" t="str">
            <v>#Calc</v>
          </cell>
          <cell r="F236" t="str">
            <v>#Calc</v>
          </cell>
          <cell r="G236" t="str">
            <v>#Calc</v>
          </cell>
          <cell r="H236" t="str">
            <v>#Calc</v>
          </cell>
          <cell r="J236" t="str">
            <v>#Calc</v>
          </cell>
          <cell r="K236" t="str">
            <v>#Calc</v>
          </cell>
          <cell r="L236" t="str">
            <v>#Calc</v>
          </cell>
          <cell r="R236" t="str">
            <v>#Calc</v>
          </cell>
          <cell r="S236" t="str">
            <v>#Calc</v>
          </cell>
          <cell r="T236" t="str">
            <v>#Calc</v>
          </cell>
          <cell r="U236" t="str">
            <v>#Calc</v>
          </cell>
          <cell r="V236" t="str">
            <v>#Calc</v>
          </cell>
          <cell r="W236" t="str">
            <v>#Calc</v>
          </cell>
          <cell r="X236" t="str">
            <v>#Calc</v>
          </cell>
          <cell r="Y236" t="str">
            <v>#Calc</v>
          </cell>
          <cell r="Z236" t="str">
            <v>#Calc</v>
          </cell>
          <cell r="AA236" t="str">
            <v>#Calc</v>
          </cell>
          <cell r="AB236" t="str">
            <v>#Calc</v>
          </cell>
          <cell r="AC236" t="str">
            <v>#Calc</v>
          </cell>
          <cell r="AD236" t="str">
            <v>#Calc</v>
          </cell>
          <cell r="AE236" t="str">
            <v>#Calc</v>
          </cell>
          <cell r="AF236" t="str">
            <v>#Calc</v>
          </cell>
          <cell r="AG236" t="str">
            <v>#Calc</v>
          </cell>
        </row>
        <row r="237">
          <cell r="A237" t="str">
            <v>#Calc</v>
          </cell>
          <cell r="B237" t="str">
            <v>#Calc</v>
          </cell>
          <cell r="C237" t="str">
            <v>#Calc</v>
          </cell>
          <cell r="D237" t="str">
            <v>#Calc</v>
          </cell>
          <cell r="E237" t="str">
            <v>#Calc</v>
          </cell>
          <cell r="F237" t="str">
            <v>#Calc</v>
          </cell>
          <cell r="G237" t="str">
            <v>#Calc</v>
          </cell>
          <cell r="H237" t="str">
            <v>#Calc</v>
          </cell>
          <cell r="J237" t="str">
            <v>#Calc</v>
          </cell>
          <cell r="K237" t="str">
            <v>#Calc</v>
          </cell>
          <cell r="L237" t="str">
            <v>#Calc</v>
          </cell>
          <cell r="R237" t="str">
            <v>#Calc</v>
          </cell>
          <cell r="S237" t="str">
            <v>#Calc</v>
          </cell>
          <cell r="T237" t="str">
            <v>#Calc</v>
          </cell>
          <cell r="U237" t="str">
            <v>#Calc</v>
          </cell>
          <cell r="V237" t="str">
            <v>#Calc</v>
          </cell>
          <cell r="W237" t="str">
            <v>#Calc</v>
          </cell>
          <cell r="X237" t="str">
            <v>#Calc</v>
          </cell>
          <cell r="Y237" t="str">
            <v>#Calc</v>
          </cell>
          <cell r="Z237" t="str">
            <v>#Calc</v>
          </cell>
          <cell r="AA237" t="str">
            <v>#Calc</v>
          </cell>
          <cell r="AB237" t="str">
            <v>#Calc</v>
          </cell>
          <cell r="AC237" t="str">
            <v>#Calc</v>
          </cell>
          <cell r="AD237" t="str">
            <v>#Calc</v>
          </cell>
          <cell r="AE237" t="str">
            <v>#Calc</v>
          </cell>
          <cell r="AF237" t="str">
            <v>#Calc</v>
          </cell>
          <cell r="AG237" t="str">
            <v>#Calc</v>
          </cell>
        </row>
        <row r="238">
          <cell r="A238" t="str">
            <v>#Calc</v>
          </cell>
          <cell r="B238" t="str">
            <v>#Calc</v>
          </cell>
          <cell r="C238" t="str">
            <v>#Calc</v>
          </cell>
          <cell r="D238" t="str">
            <v>#Calc</v>
          </cell>
          <cell r="E238" t="str">
            <v>#Calc</v>
          </cell>
          <cell r="F238" t="str">
            <v>#Calc</v>
          </cell>
          <cell r="G238" t="str">
            <v>#Calc</v>
          </cell>
          <cell r="H238" t="str">
            <v>#Calc</v>
          </cell>
          <cell r="J238" t="str">
            <v>#Calc</v>
          </cell>
          <cell r="K238" t="str">
            <v>#Calc</v>
          </cell>
          <cell r="L238" t="str">
            <v>#Calc</v>
          </cell>
          <cell r="R238" t="str">
            <v>#Calc</v>
          </cell>
          <cell r="S238" t="str">
            <v>#Calc</v>
          </cell>
          <cell r="T238" t="str">
            <v>#Calc</v>
          </cell>
          <cell r="U238" t="str">
            <v>#Calc</v>
          </cell>
          <cell r="V238" t="str">
            <v>#Calc</v>
          </cell>
          <cell r="W238" t="str">
            <v>#Calc</v>
          </cell>
          <cell r="X238" t="str">
            <v>#Calc</v>
          </cell>
          <cell r="Y238" t="str">
            <v>#Calc</v>
          </cell>
          <cell r="Z238" t="str">
            <v>#Calc</v>
          </cell>
          <cell r="AA238" t="str">
            <v>#Calc</v>
          </cell>
          <cell r="AB238" t="str">
            <v>#Calc</v>
          </cell>
          <cell r="AC238" t="str">
            <v>#Calc</v>
          </cell>
          <cell r="AD238" t="str">
            <v>#Calc</v>
          </cell>
          <cell r="AE238" t="str">
            <v>#Calc</v>
          </cell>
          <cell r="AF238" t="str">
            <v>#Calc</v>
          </cell>
          <cell r="AG238" t="str">
            <v>#Calc</v>
          </cell>
        </row>
        <row r="239">
          <cell r="A239" t="str">
            <v>#Calc</v>
          </cell>
          <cell r="B239" t="str">
            <v>#Calc</v>
          </cell>
          <cell r="C239" t="str">
            <v>#Calc</v>
          </cell>
          <cell r="D239" t="str">
            <v>#Calc</v>
          </cell>
          <cell r="E239" t="str">
            <v>#Calc</v>
          </cell>
          <cell r="F239" t="str">
            <v>#Calc</v>
          </cell>
          <cell r="G239" t="str">
            <v>#Calc</v>
          </cell>
          <cell r="H239" t="str">
            <v>#Calc</v>
          </cell>
          <cell r="J239" t="str">
            <v>#Calc</v>
          </cell>
          <cell r="K239" t="str">
            <v>#Calc</v>
          </cell>
          <cell r="L239" t="str">
            <v>#Calc</v>
          </cell>
          <cell r="R239" t="str">
            <v>#Calc</v>
          </cell>
          <cell r="S239" t="str">
            <v>#Calc</v>
          </cell>
          <cell r="T239" t="str">
            <v>#Calc</v>
          </cell>
          <cell r="U239" t="str">
            <v>#Calc</v>
          </cell>
          <cell r="V239" t="str">
            <v>#Calc</v>
          </cell>
          <cell r="W239" t="str">
            <v>#Calc</v>
          </cell>
          <cell r="X239" t="str">
            <v>#Calc</v>
          </cell>
          <cell r="Y239" t="str">
            <v>#Calc</v>
          </cell>
          <cell r="Z239" t="str">
            <v>#Calc</v>
          </cell>
          <cell r="AA239" t="str">
            <v>#Calc</v>
          </cell>
          <cell r="AB239" t="str">
            <v>#Calc</v>
          </cell>
          <cell r="AC239" t="str">
            <v>#Calc</v>
          </cell>
          <cell r="AD239" t="str">
            <v>#Calc</v>
          </cell>
          <cell r="AE239" t="str">
            <v>#Calc</v>
          </cell>
          <cell r="AF239" t="str">
            <v>#Calc</v>
          </cell>
          <cell r="AG239" t="str">
            <v>#Calc</v>
          </cell>
        </row>
        <row r="240">
          <cell r="A240" t="str">
            <v>#Calc</v>
          </cell>
          <cell r="B240" t="str">
            <v>#Calc</v>
          </cell>
          <cell r="C240" t="str">
            <v>#Calc</v>
          </cell>
          <cell r="D240" t="str">
            <v>#Calc</v>
          </cell>
          <cell r="E240" t="str">
            <v>#Calc</v>
          </cell>
          <cell r="F240" t="str">
            <v>#Calc</v>
          </cell>
          <cell r="G240" t="str">
            <v>#Calc</v>
          </cell>
          <cell r="H240" t="str">
            <v>#Calc</v>
          </cell>
          <cell r="J240" t="str">
            <v>#Calc</v>
          </cell>
          <cell r="K240" t="str">
            <v>#Calc</v>
          </cell>
          <cell r="L240" t="str">
            <v>#Calc</v>
          </cell>
          <cell r="R240" t="str">
            <v>#Calc</v>
          </cell>
          <cell r="S240" t="str">
            <v>#Calc</v>
          </cell>
          <cell r="T240" t="str">
            <v>#Calc</v>
          </cell>
          <cell r="U240" t="str">
            <v>#Calc</v>
          </cell>
          <cell r="V240" t="str">
            <v>#Calc</v>
          </cell>
          <cell r="W240" t="str">
            <v>#Calc</v>
          </cell>
          <cell r="X240" t="str">
            <v>#Calc</v>
          </cell>
          <cell r="Y240" t="str">
            <v>#Calc</v>
          </cell>
          <cell r="Z240" t="str">
            <v>#Calc</v>
          </cell>
          <cell r="AA240" t="str">
            <v>#Calc</v>
          </cell>
          <cell r="AB240" t="str">
            <v>#Calc</v>
          </cell>
          <cell r="AC240" t="str">
            <v>#Calc</v>
          </cell>
          <cell r="AD240" t="str">
            <v>#Calc</v>
          </cell>
          <cell r="AE240" t="str">
            <v>#Calc</v>
          </cell>
          <cell r="AF240" t="str">
            <v>#Calc</v>
          </cell>
          <cell r="AG240" t="str">
            <v>#Calc</v>
          </cell>
        </row>
        <row r="241">
          <cell r="A241" t="str">
            <v>#Calc</v>
          </cell>
          <cell r="B241" t="str">
            <v>#Calc</v>
          </cell>
          <cell r="C241" t="str">
            <v>#Calc</v>
          </cell>
          <cell r="D241" t="str">
            <v>#Calc</v>
          </cell>
          <cell r="E241" t="str">
            <v>#Calc</v>
          </cell>
          <cell r="F241" t="str">
            <v>#Calc</v>
          </cell>
          <cell r="G241" t="str">
            <v>#Calc</v>
          </cell>
          <cell r="H241" t="str">
            <v>#Calc</v>
          </cell>
          <cell r="J241" t="str">
            <v>#Calc</v>
          </cell>
          <cell r="K241" t="str">
            <v>#Calc</v>
          </cell>
          <cell r="L241" t="str">
            <v>#Calc</v>
          </cell>
          <cell r="R241" t="str">
            <v>#Calc</v>
          </cell>
          <cell r="S241" t="str">
            <v>#Calc</v>
          </cell>
          <cell r="T241" t="str">
            <v>#Calc</v>
          </cell>
          <cell r="U241" t="str">
            <v>#Calc</v>
          </cell>
          <cell r="V241" t="str">
            <v>#Calc</v>
          </cell>
          <cell r="W241" t="str">
            <v>#Calc</v>
          </cell>
          <cell r="X241" t="str">
            <v>#Calc</v>
          </cell>
          <cell r="Y241" t="str">
            <v>#Calc</v>
          </cell>
          <cell r="Z241" t="str">
            <v>#Calc</v>
          </cell>
          <cell r="AA241" t="str">
            <v>#Calc</v>
          </cell>
          <cell r="AB241" t="str">
            <v>#Calc</v>
          </cell>
          <cell r="AC241" t="str">
            <v>#Calc</v>
          </cell>
          <cell r="AD241" t="str">
            <v>#Calc</v>
          </cell>
          <cell r="AE241" t="str">
            <v>#Calc</v>
          </cell>
          <cell r="AF241" t="str">
            <v>#Calc</v>
          </cell>
          <cell r="AG241" t="str">
            <v>#Calc</v>
          </cell>
        </row>
        <row r="242">
          <cell r="A242" t="str">
            <v>#Calc</v>
          </cell>
          <cell r="B242" t="str">
            <v>#Calc</v>
          </cell>
          <cell r="C242" t="str">
            <v>#Calc</v>
          </cell>
          <cell r="D242" t="str">
            <v>#Calc</v>
          </cell>
          <cell r="E242" t="str">
            <v>#Calc</v>
          </cell>
          <cell r="F242" t="str">
            <v>#Calc</v>
          </cell>
          <cell r="G242" t="str">
            <v>#Calc</v>
          </cell>
          <cell r="H242" t="str">
            <v>#Calc</v>
          </cell>
          <cell r="J242" t="str">
            <v>#Calc</v>
          </cell>
          <cell r="K242" t="str">
            <v>#Calc</v>
          </cell>
          <cell r="L242" t="str">
            <v>#Calc</v>
          </cell>
          <cell r="R242" t="str">
            <v>#Calc</v>
          </cell>
          <cell r="S242" t="str">
            <v>#Calc</v>
          </cell>
          <cell r="T242" t="str">
            <v>#Calc</v>
          </cell>
          <cell r="U242" t="str">
            <v>#Calc</v>
          </cell>
          <cell r="V242" t="str">
            <v>#Calc</v>
          </cell>
          <cell r="W242" t="str">
            <v>#Calc</v>
          </cell>
          <cell r="X242" t="str">
            <v>#Calc</v>
          </cell>
          <cell r="Y242" t="str">
            <v>#Calc</v>
          </cell>
          <cell r="Z242" t="str">
            <v>#Calc</v>
          </cell>
          <cell r="AA242" t="str">
            <v>#Calc</v>
          </cell>
          <cell r="AB242" t="str">
            <v>#Calc</v>
          </cell>
          <cell r="AC242" t="str">
            <v>#Calc</v>
          </cell>
          <cell r="AD242" t="str">
            <v>#Calc</v>
          </cell>
          <cell r="AE242" t="str">
            <v>#Calc</v>
          </cell>
          <cell r="AF242" t="str">
            <v>#Calc</v>
          </cell>
          <cell r="AG242" t="str">
            <v>#Calc</v>
          </cell>
        </row>
        <row r="243">
          <cell r="A243" t="str">
            <v>#Calc</v>
          </cell>
          <cell r="B243" t="str">
            <v>#Calc</v>
          </cell>
          <cell r="C243" t="str">
            <v>#Calc</v>
          </cell>
          <cell r="D243" t="str">
            <v>#Calc</v>
          </cell>
          <cell r="E243" t="str">
            <v>#Calc</v>
          </cell>
          <cell r="F243" t="str">
            <v>#Calc</v>
          </cell>
          <cell r="G243" t="str">
            <v>#Calc</v>
          </cell>
          <cell r="H243" t="str">
            <v>#Calc</v>
          </cell>
          <cell r="J243" t="str">
            <v>#Calc</v>
          </cell>
          <cell r="K243" t="str">
            <v>#Calc</v>
          </cell>
          <cell r="L243" t="str">
            <v>#Calc</v>
          </cell>
          <cell r="R243" t="str">
            <v>#Calc</v>
          </cell>
          <cell r="S243" t="str">
            <v>#Calc</v>
          </cell>
          <cell r="T243" t="str">
            <v>#Calc</v>
          </cell>
          <cell r="U243" t="str">
            <v>#Calc</v>
          </cell>
          <cell r="V243" t="str">
            <v>#Calc</v>
          </cell>
          <cell r="W243" t="str">
            <v>#Calc</v>
          </cell>
          <cell r="X243" t="str">
            <v>#Calc</v>
          </cell>
          <cell r="Y243" t="str">
            <v>#Calc</v>
          </cell>
          <cell r="Z243" t="str">
            <v>#Calc</v>
          </cell>
          <cell r="AA243" t="str">
            <v>#Calc</v>
          </cell>
          <cell r="AB243" t="str">
            <v>#Calc</v>
          </cell>
          <cell r="AC243" t="str">
            <v>#Calc</v>
          </cell>
          <cell r="AD243" t="str">
            <v>#Calc</v>
          </cell>
          <cell r="AE243" t="str">
            <v>#Calc</v>
          </cell>
          <cell r="AF243" t="str">
            <v>#Calc</v>
          </cell>
          <cell r="AG243" t="str">
            <v>#Calc</v>
          </cell>
        </row>
        <row r="244">
          <cell r="A244" t="str">
            <v>#Calc</v>
          </cell>
          <cell r="B244" t="str">
            <v>#Calc</v>
          </cell>
          <cell r="C244" t="str">
            <v>#Calc</v>
          </cell>
          <cell r="D244" t="str">
            <v>#Calc</v>
          </cell>
          <cell r="E244" t="str">
            <v>#Calc</v>
          </cell>
          <cell r="F244" t="str">
            <v>#Calc</v>
          </cell>
          <cell r="G244" t="str">
            <v>#Calc</v>
          </cell>
          <cell r="H244" t="str">
            <v>#Calc</v>
          </cell>
          <cell r="J244" t="str">
            <v>#Calc</v>
          </cell>
          <cell r="K244" t="str">
            <v>#Calc</v>
          </cell>
          <cell r="L244" t="str">
            <v>#Calc</v>
          </cell>
          <cell r="R244" t="str">
            <v>#Calc</v>
          </cell>
          <cell r="S244" t="str">
            <v>#Calc</v>
          </cell>
          <cell r="T244" t="str">
            <v>#Calc</v>
          </cell>
          <cell r="U244" t="str">
            <v>#Calc</v>
          </cell>
          <cell r="V244" t="str">
            <v>#Calc</v>
          </cell>
          <cell r="W244" t="str">
            <v>#Calc</v>
          </cell>
          <cell r="X244" t="str">
            <v>#Calc</v>
          </cell>
          <cell r="Y244" t="str">
            <v>#Calc</v>
          </cell>
          <cell r="Z244" t="str">
            <v>#Calc</v>
          </cell>
          <cell r="AA244" t="str">
            <v>#Calc</v>
          </cell>
          <cell r="AB244" t="str">
            <v>#Calc</v>
          </cell>
          <cell r="AC244" t="str">
            <v>#Calc</v>
          </cell>
          <cell r="AD244" t="str">
            <v>#Calc</v>
          </cell>
          <cell r="AE244" t="str">
            <v>#Calc</v>
          </cell>
          <cell r="AF244" t="str">
            <v>#Calc</v>
          </cell>
          <cell r="AG244" t="str">
            <v>#Calc</v>
          </cell>
        </row>
        <row r="245">
          <cell r="A245" t="str">
            <v>#Calc</v>
          </cell>
          <cell r="B245" t="str">
            <v>#Calc</v>
          </cell>
          <cell r="C245" t="str">
            <v>#Calc</v>
          </cell>
          <cell r="D245" t="str">
            <v>#Calc</v>
          </cell>
          <cell r="E245" t="str">
            <v>#Calc</v>
          </cell>
          <cell r="F245" t="str">
            <v>#Calc</v>
          </cell>
          <cell r="G245" t="str">
            <v>#Calc</v>
          </cell>
          <cell r="H245" t="str">
            <v>#Calc</v>
          </cell>
          <cell r="J245" t="str">
            <v>#Calc</v>
          </cell>
          <cell r="K245" t="str">
            <v>#Calc</v>
          </cell>
          <cell r="L245" t="str">
            <v>#Calc</v>
          </cell>
          <cell r="R245" t="str">
            <v>#Calc</v>
          </cell>
          <cell r="S245" t="str">
            <v>#Calc</v>
          </cell>
          <cell r="T245" t="str">
            <v>#Calc</v>
          </cell>
          <cell r="U245" t="str">
            <v>#Calc</v>
          </cell>
          <cell r="V245" t="str">
            <v>#Calc</v>
          </cell>
          <cell r="W245" t="str">
            <v>#Calc</v>
          </cell>
          <cell r="X245" t="str">
            <v>#Calc</v>
          </cell>
          <cell r="Y245" t="str">
            <v>#Calc</v>
          </cell>
          <cell r="Z245" t="str">
            <v>#Calc</v>
          </cell>
          <cell r="AA245" t="str">
            <v>#Calc</v>
          </cell>
          <cell r="AB245" t="str">
            <v>#Calc</v>
          </cell>
          <cell r="AC245" t="str">
            <v>#Calc</v>
          </cell>
          <cell r="AD245" t="str">
            <v>#Calc</v>
          </cell>
          <cell r="AE245" t="str">
            <v>#Calc</v>
          </cell>
          <cell r="AF245" t="str">
            <v>#Calc</v>
          </cell>
          <cell r="AG245" t="str">
            <v>#Calc</v>
          </cell>
        </row>
        <row r="246">
          <cell r="A246" t="str">
            <v>#Calc</v>
          </cell>
          <cell r="B246" t="str">
            <v>#Calc</v>
          </cell>
          <cell r="C246" t="str">
            <v>#Calc</v>
          </cell>
          <cell r="D246" t="str">
            <v>#Calc</v>
          </cell>
          <cell r="E246" t="str">
            <v>#Calc</v>
          </cell>
          <cell r="F246" t="str">
            <v>#Calc</v>
          </cell>
          <cell r="G246" t="str">
            <v>#Calc</v>
          </cell>
          <cell r="H246" t="str">
            <v>#Calc</v>
          </cell>
          <cell r="J246" t="str">
            <v>#Calc</v>
          </cell>
          <cell r="K246" t="str">
            <v>#Calc</v>
          </cell>
          <cell r="L246" t="str">
            <v>#Calc</v>
          </cell>
          <cell r="R246" t="str">
            <v>#Calc</v>
          </cell>
          <cell r="S246" t="str">
            <v>#Calc</v>
          </cell>
          <cell r="T246" t="str">
            <v>#Calc</v>
          </cell>
          <cell r="U246" t="str">
            <v>#Calc</v>
          </cell>
          <cell r="V246" t="str">
            <v>#Calc</v>
          </cell>
          <cell r="W246" t="str">
            <v>#Calc</v>
          </cell>
          <cell r="X246" t="str">
            <v>#Calc</v>
          </cell>
          <cell r="Y246" t="str">
            <v>#Calc</v>
          </cell>
          <cell r="Z246" t="str">
            <v>#Calc</v>
          </cell>
          <cell r="AA246" t="str">
            <v>#Calc</v>
          </cell>
          <cell r="AB246" t="str">
            <v>#Calc</v>
          </cell>
          <cell r="AC246" t="str">
            <v>#Calc</v>
          </cell>
          <cell r="AD246" t="str">
            <v>#Calc</v>
          </cell>
          <cell r="AE246" t="str">
            <v>#Calc</v>
          </cell>
          <cell r="AF246" t="str">
            <v>#Calc</v>
          </cell>
          <cell r="AG246" t="str">
            <v>#Calc</v>
          </cell>
        </row>
        <row r="247">
          <cell r="A247" t="str">
            <v>#Calc</v>
          </cell>
          <cell r="B247" t="str">
            <v>#Calc</v>
          </cell>
          <cell r="C247" t="str">
            <v>#Calc</v>
          </cell>
          <cell r="D247" t="str">
            <v>#Calc</v>
          </cell>
          <cell r="E247" t="str">
            <v>#Calc</v>
          </cell>
          <cell r="F247" t="str">
            <v>#Calc</v>
          </cell>
          <cell r="G247" t="str">
            <v>#Calc</v>
          </cell>
          <cell r="H247" t="str">
            <v>#Calc</v>
          </cell>
          <cell r="J247" t="str">
            <v>#Calc</v>
          </cell>
          <cell r="K247" t="str">
            <v>#Calc</v>
          </cell>
          <cell r="L247" t="str">
            <v>#Calc</v>
          </cell>
          <cell r="R247" t="str">
            <v>#Calc</v>
          </cell>
          <cell r="S247" t="str">
            <v>#Calc</v>
          </cell>
          <cell r="T247" t="str">
            <v>#Calc</v>
          </cell>
          <cell r="U247" t="str">
            <v>#Calc</v>
          </cell>
          <cell r="V247" t="str">
            <v>#Calc</v>
          </cell>
          <cell r="W247" t="str">
            <v>#Calc</v>
          </cell>
          <cell r="X247" t="str">
            <v>#Calc</v>
          </cell>
          <cell r="Y247" t="str">
            <v>#Calc</v>
          </cell>
          <cell r="Z247" t="str">
            <v>#Calc</v>
          </cell>
          <cell r="AA247" t="str">
            <v>#Calc</v>
          </cell>
          <cell r="AB247" t="str">
            <v>#Calc</v>
          </cell>
          <cell r="AC247" t="str">
            <v>#Calc</v>
          </cell>
          <cell r="AD247" t="str">
            <v>#Calc</v>
          </cell>
          <cell r="AE247" t="str">
            <v>#Calc</v>
          </cell>
          <cell r="AF247" t="str">
            <v>#Calc</v>
          </cell>
          <cell r="AG247" t="str">
            <v>#Calc</v>
          </cell>
        </row>
        <row r="248">
          <cell r="A248" t="str">
            <v>#Calc</v>
          </cell>
          <cell r="B248" t="str">
            <v>#Calc</v>
          </cell>
          <cell r="C248" t="str">
            <v>#Calc</v>
          </cell>
          <cell r="D248" t="str">
            <v>#Calc</v>
          </cell>
          <cell r="E248" t="str">
            <v>#Calc</v>
          </cell>
          <cell r="F248" t="str">
            <v>#Calc</v>
          </cell>
          <cell r="G248" t="str">
            <v>#Calc</v>
          </cell>
          <cell r="H248" t="str">
            <v>#Calc</v>
          </cell>
          <cell r="J248" t="str">
            <v>#Calc</v>
          </cell>
          <cell r="K248" t="str">
            <v>#Calc</v>
          </cell>
          <cell r="L248" t="str">
            <v>#Calc</v>
          </cell>
          <cell r="R248" t="str">
            <v>#Calc</v>
          </cell>
          <cell r="S248" t="str">
            <v>#Calc</v>
          </cell>
          <cell r="T248" t="str">
            <v>#Calc</v>
          </cell>
          <cell r="U248" t="str">
            <v>#Calc</v>
          </cell>
          <cell r="V248" t="str">
            <v>#Calc</v>
          </cell>
          <cell r="W248" t="str">
            <v>#Calc</v>
          </cell>
          <cell r="X248" t="str">
            <v>#Calc</v>
          </cell>
          <cell r="Y248" t="str">
            <v>#Calc</v>
          </cell>
          <cell r="Z248" t="str">
            <v>#Calc</v>
          </cell>
          <cell r="AA248" t="str">
            <v>#Calc</v>
          </cell>
          <cell r="AB248" t="str">
            <v>#Calc</v>
          </cell>
          <cell r="AC248" t="str">
            <v>#Calc</v>
          </cell>
          <cell r="AD248" t="str">
            <v>#Calc</v>
          </cell>
          <cell r="AE248" t="str">
            <v>#Calc</v>
          </cell>
          <cell r="AF248" t="str">
            <v>#Calc</v>
          </cell>
          <cell r="AG248" t="str">
            <v>#Calc</v>
          </cell>
        </row>
        <row r="249">
          <cell r="A249" t="str">
            <v>#Calc</v>
          </cell>
          <cell r="B249" t="str">
            <v>#Calc</v>
          </cell>
          <cell r="C249" t="str">
            <v>#Calc</v>
          </cell>
          <cell r="D249" t="str">
            <v>#Calc</v>
          </cell>
          <cell r="E249" t="str">
            <v>#Calc</v>
          </cell>
          <cell r="F249" t="str">
            <v>#Calc</v>
          </cell>
          <cell r="G249" t="str">
            <v>#Calc</v>
          </cell>
          <cell r="H249" t="str">
            <v>#Calc</v>
          </cell>
          <cell r="J249" t="str">
            <v>#Calc</v>
          </cell>
          <cell r="K249" t="str">
            <v>#Calc</v>
          </cell>
          <cell r="L249" t="str">
            <v>#Calc</v>
          </cell>
          <cell r="R249" t="str">
            <v>#Calc</v>
          </cell>
          <cell r="S249" t="str">
            <v>#Calc</v>
          </cell>
          <cell r="T249" t="str">
            <v>#Calc</v>
          </cell>
          <cell r="U249" t="str">
            <v>#Calc</v>
          </cell>
          <cell r="V249" t="str">
            <v>#Calc</v>
          </cell>
          <cell r="W249" t="str">
            <v>#Calc</v>
          </cell>
          <cell r="X249" t="str">
            <v>#Calc</v>
          </cell>
          <cell r="Y249" t="str">
            <v>#Calc</v>
          </cell>
          <cell r="Z249" t="str">
            <v>#Calc</v>
          </cell>
          <cell r="AA249" t="str">
            <v>#Calc</v>
          </cell>
          <cell r="AB249" t="str">
            <v>#Calc</v>
          </cell>
          <cell r="AC249" t="str">
            <v>#Calc</v>
          </cell>
          <cell r="AD249" t="str">
            <v>#Calc</v>
          </cell>
          <cell r="AE249" t="str">
            <v>#Calc</v>
          </cell>
          <cell r="AF249" t="str">
            <v>#Calc</v>
          </cell>
          <cell r="AG249" t="str">
            <v>#Calc</v>
          </cell>
        </row>
        <row r="250">
          <cell r="A250" t="str">
            <v>#Calc</v>
          </cell>
          <cell r="B250" t="str">
            <v>#Calc</v>
          </cell>
          <cell r="C250" t="str">
            <v>#Calc</v>
          </cell>
          <cell r="D250" t="str">
            <v>#Calc</v>
          </cell>
          <cell r="E250" t="str">
            <v>#Calc</v>
          </cell>
          <cell r="F250" t="str">
            <v>#Calc</v>
          </cell>
          <cell r="G250" t="str">
            <v>#Calc</v>
          </cell>
          <cell r="H250" t="str">
            <v>#Calc</v>
          </cell>
          <cell r="J250" t="str">
            <v>#Calc</v>
          </cell>
          <cell r="K250" t="str">
            <v>#Calc</v>
          </cell>
          <cell r="L250" t="str">
            <v>#Calc</v>
          </cell>
          <cell r="R250" t="str">
            <v>#Calc</v>
          </cell>
          <cell r="S250" t="str">
            <v>#Calc</v>
          </cell>
          <cell r="T250" t="str">
            <v>#Calc</v>
          </cell>
          <cell r="U250" t="str">
            <v>#Calc</v>
          </cell>
          <cell r="V250" t="str">
            <v>#Calc</v>
          </cell>
          <cell r="W250" t="str">
            <v>#Calc</v>
          </cell>
          <cell r="X250" t="str">
            <v>#Calc</v>
          </cell>
          <cell r="Y250" t="str">
            <v>#Calc</v>
          </cell>
          <cell r="Z250" t="str">
            <v>#Calc</v>
          </cell>
          <cell r="AA250" t="str">
            <v>#Calc</v>
          </cell>
          <cell r="AB250" t="str">
            <v>#Calc</v>
          </cell>
          <cell r="AC250" t="str">
            <v>#Calc</v>
          </cell>
          <cell r="AD250" t="str">
            <v>#Calc</v>
          </cell>
          <cell r="AE250" t="str">
            <v>#Calc</v>
          </cell>
          <cell r="AF250" t="str">
            <v>#Calc</v>
          </cell>
          <cell r="AG250" t="str">
            <v>#Calc</v>
          </cell>
        </row>
        <row r="251">
          <cell r="A251" t="str">
            <v>#Calc</v>
          </cell>
          <cell r="B251" t="str">
            <v>#Calc</v>
          </cell>
          <cell r="C251" t="str">
            <v>#Calc</v>
          </cell>
          <cell r="D251" t="str">
            <v>#Calc</v>
          </cell>
          <cell r="E251" t="str">
            <v>#Calc</v>
          </cell>
          <cell r="F251" t="str">
            <v>#Calc</v>
          </cell>
          <cell r="G251" t="str">
            <v>#Calc</v>
          </cell>
          <cell r="H251" t="str">
            <v>#Calc</v>
          </cell>
          <cell r="J251" t="str">
            <v>#Calc</v>
          </cell>
          <cell r="K251" t="str">
            <v>#Calc</v>
          </cell>
          <cell r="L251" t="str">
            <v>#Calc</v>
          </cell>
          <cell r="R251" t="str">
            <v>#Calc</v>
          </cell>
          <cell r="S251" t="str">
            <v>#Calc</v>
          </cell>
          <cell r="T251" t="str">
            <v>#Calc</v>
          </cell>
          <cell r="U251" t="str">
            <v>#Calc</v>
          </cell>
          <cell r="V251" t="str">
            <v>#Calc</v>
          </cell>
          <cell r="W251" t="str">
            <v>#Calc</v>
          </cell>
          <cell r="X251" t="str">
            <v>#Calc</v>
          </cell>
          <cell r="Y251" t="str">
            <v>#Calc</v>
          </cell>
          <cell r="Z251" t="str">
            <v>#Calc</v>
          </cell>
          <cell r="AA251" t="str">
            <v>#Calc</v>
          </cell>
          <cell r="AB251" t="str">
            <v>#Calc</v>
          </cell>
          <cell r="AC251" t="str">
            <v>#Calc</v>
          </cell>
          <cell r="AD251" t="str">
            <v>#Calc</v>
          </cell>
          <cell r="AE251" t="str">
            <v>#Calc</v>
          </cell>
          <cell r="AF251" t="str">
            <v>#Calc</v>
          </cell>
          <cell r="AG251" t="str">
            <v>#Calc</v>
          </cell>
        </row>
        <row r="252">
          <cell r="A252" t="str">
            <v>#Calc</v>
          </cell>
          <cell r="B252" t="str">
            <v>#Calc</v>
          </cell>
          <cell r="C252" t="str">
            <v>#Calc</v>
          </cell>
          <cell r="D252" t="str">
            <v>#Calc</v>
          </cell>
          <cell r="E252" t="str">
            <v>#Calc</v>
          </cell>
          <cell r="F252" t="str">
            <v>#Calc</v>
          </cell>
          <cell r="G252" t="str">
            <v>#Calc</v>
          </cell>
          <cell r="H252" t="str">
            <v>#Calc</v>
          </cell>
          <cell r="J252" t="str">
            <v>#Calc</v>
          </cell>
          <cell r="K252" t="str">
            <v>#Calc</v>
          </cell>
          <cell r="L252" t="str">
            <v>#Calc</v>
          </cell>
          <cell r="R252" t="str">
            <v>#Calc</v>
          </cell>
          <cell r="S252" t="str">
            <v>#Calc</v>
          </cell>
          <cell r="T252" t="str">
            <v>#Calc</v>
          </cell>
          <cell r="U252" t="str">
            <v>#Calc</v>
          </cell>
          <cell r="V252" t="str">
            <v>#Calc</v>
          </cell>
          <cell r="W252" t="str">
            <v>#Calc</v>
          </cell>
          <cell r="X252" t="str">
            <v>#Calc</v>
          </cell>
          <cell r="Y252" t="str">
            <v>#Calc</v>
          </cell>
          <cell r="Z252" t="str">
            <v>#Calc</v>
          </cell>
          <cell r="AA252" t="str">
            <v>#Calc</v>
          </cell>
          <cell r="AB252" t="str">
            <v>#Calc</v>
          </cell>
          <cell r="AC252" t="str">
            <v>#Calc</v>
          </cell>
          <cell r="AD252" t="str">
            <v>#Calc</v>
          </cell>
          <cell r="AE252" t="str">
            <v>#Calc</v>
          </cell>
          <cell r="AF252" t="str">
            <v>#Calc</v>
          </cell>
          <cell r="AG252" t="str">
            <v>#Calc</v>
          </cell>
        </row>
        <row r="253">
          <cell r="A253" t="str">
            <v>#Calc</v>
          </cell>
          <cell r="B253" t="str">
            <v>#Calc</v>
          </cell>
          <cell r="C253" t="str">
            <v>#Calc</v>
          </cell>
          <cell r="D253" t="str">
            <v>#Calc</v>
          </cell>
          <cell r="E253" t="str">
            <v>#Calc</v>
          </cell>
          <cell r="F253" t="str">
            <v>#Calc</v>
          </cell>
          <cell r="G253" t="str">
            <v>#Calc</v>
          </cell>
          <cell r="H253" t="str">
            <v>#Calc</v>
          </cell>
          <cell r="J253" t="str">
            <v>#Calc</v>
          </cell>
          <cell r="K253" t="str">
            <v>#Calc</v>
          </cell>
          <cell r="L253" t="str">
            <v>#Calc</v>
          </cell>
          <cell r="R253" t="str">
            <v>#Calc</v>
          </cell>
          <cell r="S253" t="str">
            <v>#Calc</v>
          </cell>
          <cell r="T253" t="str">
            <v>#Calc</v>
          </cell>
          <cell r="U253" t="str">
            <v>#Calc</v>
          </cell>
          <cell r="V253" t="str">
            <v>#Calc</v>
          </cell>
          <cell r="W253" t="str">
            <v>#Calc</v>
          </cell>
          <cell r="X253" t="str">
            <v>#Calc</v>
          </cell>
          <cell r="Y253" t="str">
            <v>#Calc</v>
          </cell>
          <cell r="Z253" t="str">
            <v>#Calc</v>
          </cell>
          <cell r="AA253" t="str">
            <v>#Calc</v>
          </cell>
          <cell r="AB253" t="str">
            <v>#Calc</v>
          </cell>
          <cell r="AC253" t="str">
            <v>#Calc</v>
          </cell>
          <cell r="AD253" t="str">
            <v>#Calc</v>
          </cell>
          <cell r="AE253" t="str">
            <v>#Calc</v>
          </cell>
          <cell r="AF253" t="str">
            <v>#Calc</v>
          </cell>
          <cell r="AG253" t="str">
            <v>#Calc</v>
          </cell>
        </row>
        <row r="254">
          <cell r="A254" t="str">
            <v>#Calc</v>
          </cell>
          <cell r="B254" t="str">
            <v>#Calc</v>
          </cell>
          <cell r="C254" t="str">
            <v>#Calc</v>
          </cell>
          <cell r="D254" t="str">
            <v>#Calc</v>
          </cell>
          <cell r="E254" t="str">
            <v>#Calc</v>
          </cell>
          <cell r="F254" t="str">
            <v>#Calc</v>
          </cell>
          <cell r="G254" t="str">
            <v>#Calc</v>
          </cell>
          <cell r="H254" t="str">
            <v>#Calc</v>
          </cell>
          <cell r="J254" t="str">
            <v>#Calc</v>
          </cell>
          <cell r="K254" t="str">
            <v>#Calc</v>
          </cell>
          <cell r="L254" t="str">
            <v>#Calc</v>
          </cell>
          <cell r="R254" t="str">
            <v>#Calc</v>
          </cell>
          <cell r="S254" t="str">
            <v>#Calc</v>
          </cell>
          <cell r="T254" t="str">
            <v>#Calc</v>
          </cell>
          <cell r="U254" t="str">
            <v>#Calc</v>
          </cell>
          <cell r="V254" t="str">
            <v>#Calc</v>
          </cell>
          <cell r="W254" t="str">
            <v>#Calc</v>
          </cell>
          <cell r="X254" t="str">
            <v>#Calc</v>
          </cell>
          <cell r="Y254" t="str">
            <v>#Calc</v>
          </cell>
          <cell r="Z254" t="str">
            <v>#Calc</v>
          </cell>
          <cell r="AA254" t="str">
            <v>#Calc</v>
          </cell>
          <cell r="AB254" t="str">
            <v>#Calc</v>
          </cell>
          <cell r="AC254" t="str">
            <v>#Calc</v>
          </cell>
          <cell r="AD254" t="str">
            <v>#Calc</v>
          </cell>
          <cell r="AE254" t="str">
            <v>#Calc</v>
          </cell>
          <cell r="AF254" t="str">
            <v>#Calc</v>
          </cell>
          <cell r="AG254" t="str">
            <v>#Calc</v>
          </cell>
        </row>
        <row r="255">
          <cell r="A255" t="str">
            <v>#Calc</v>
          </cell>
          <cell r="B255" t="str">
            <v>#Calc</v>
          </cell>
          <cell r="C255" t="str">
            <v>#Calc</v>
          </cell>
          <cell r="D255" t="str">
            <v>#Calc</v>
          </cell>
          <cell r="E255" t="str">
            <v>#Calc</v>
          </cell>
          <cell r="F255" t="str">
            <v>#Calc</v>
          </cell>
          <cell r="G255" t="str">
            <v>#Calc</v>
          </cell>
          <cell r="H255" t="str">
            <v>#Calc</v>
          </cell>
          <cell r="J255" t="str">
            <v>#Calc</v>
          </cell>
          <cell r="K255" t="str">
            <v>#Calc</v>
          </cell>
          <cell r="L255" t="str">
            <v>#Calc</v>
          </cell>
          <cell r="R255" t="str">
            <v>#Calc</v>
          </cell>
          <cell r="S255" t="str">
            <v>#Calc</v>
          </cell>
          <cell r="T255" t="str">
            <v>#Calc</v>
          </cell>
          <cell r="U255" t="str">
            <v>#Calc</v>
          </cell>
          <cell r="V255" t="str">
            <v>#Calc</v>
          </cell>
          <cell r="W255" t="str">
            <v>#Calc</v>
          </cell>
          <cell r="X255" t="str">
            <v>#Calc</v>
          </cell>
          <cell r="Y255" t="str">
            <v>#Calc</v>
          </cell>
          <cell r="Z255" t="str">
            <v>#Calc</v>
          </cell>
          <cell r="AA255" t="str">
            <v>#Calc</v>
          </cell>
          <cell r="AB255" t="str">
            <v>#Calc</v>
          </cell>
          <cell r="AC255" t="str">
            <v>#Calc</v>
          </cell>
          <cell r="AD255" t="str">
            <v>#Calc</v>
          </cell>
          <cell r="AE255" t="str">
            <v>#Calc</v>
          </cell>
          <cell r="AF255" t="str">
            <v>#Calc</v>
          </cell>
          <cell r="AG255" t="str">
            <v>#Calc</v>
          </cell>
        </row>
        <row r="256">
          <cell r="A256" t="str">
            <v>#Calc</v>
          </cell>
          <cell r="B256" t="str">
            <v>#Calc</v>
          </cell>
          <cell r="C256" t="str">
            <v>#Calc</v>
          </cell>
          <cell r="D256" t="str">
            <v>#Calc</v>
          </cell>
          <cell r="E256" t="str">
            <v>#Calc</v>
          </cell>
          <cell r="F256" t="str">
            <v>#Calc</v>
          </cell>
          <cell r="G256" t="str">
            <v>#Calc</v>
          </cell>
          <cell r="H256" t="str">
            <v>#Calc</v>
          </cell>
          <cell r="J256" t="str">
            <v>#Calc</v>
          </cell>
          <cell r="K256" t="str">
            <v>#Calc</v>
          </cell>
          <cell r="L256" t="str">
            <v>#Calc</v>
          </cell>
          <cell r="R256" t="str">
            <v>#Calc</v>
          </cell>
          <cell r="S256" t="str">
            <v>#Calc</v>
          </cell>
          <cell r="T256" t="str">
            <v>#Calc</v>
          </cell>
          <cell r="U256" t="str">
            <v>#Calc</v>
          </cell>
          <cell r="V256" t="str">
            <v>#Calc</v>
          </cell>
          <cell r="W256" t="str">
            <v>#Calc</v>
          </cell>
          <cell r="X256" t="str">
            <v>#Calc</v>
          </cell>
          <cell r="Y256" t="str">
            <v>#Calc</v>
          </cell>
          <cell r="Z256" t="str">
            <v>#Calc</v>
          </cell>
          <cell r="AA256" t="str">
            <v>#Calc</v>
          </cell>
          <cell r="AB256" t="str">
            <v>#Calc</v>
          </cell>
          <cell r="AC256" t="str">
            <v>#Calc</v>
          </cell>
          <cell r="AD256" t="str">
            <v>#Calc</v>
          </cell>
          <cell r="AE256" t="str">
            <v>#Calc</v>
          </cell>
          <cell r="AF256" t="str">
            <v>#Calc</v>
          </cell>
          <cell r="AG256" t="str">
            <v>#Calc</v>
          </cell>
        </row>
        <row r="257">
          <cell r="A257" t="str">
            <v>#Calc</v>
          </cell>
          <cell r="B257" t="str">
            <v>#Calc</v>
          </cell>
          <cell r="C257" t="str">
            <v>#Calc</v>
          </cell>
          <cell r="D257" t="str">
            <v>#Calc</v>
          </cell>
          <cell r="E257" t="str">
            <v>#Calc</v>
          </cell>
          <cell r="F257" t="str">
            <v>#Calc</v>
          </cell>
          <cell r="G257" t="str">
            <v>#Calc</v>
          </cell>
          <cell r="H257" t="str">
            <v>#Calc</v>
          </cell>
          <cell r="J257" t="str">
            <v>#Calc</v>
          </cell>
          <cell r="K257" t="str">
            <v>#Calc</v>
          </cell>
          <cell r="L257" t="str">
            <v>#Calc</v>
          </cell>
          <cell r="R257" t="str">
            <v>#Calc</v>
          </cell>
          <cell r="S257" t="str">
            <v>#Calc</v>
          </cell>
          <cell r="T257" t="str">
            <v>#Calc</v>
          </cell>
          <cell r="U257" t="str">
            <v>#Calc</v>
          </cell>
          <cell r="V257" t="str">
            <v>#Calc</v>
          </cell>
          <cell r="W257" t="str">
            <v>#Calc</v>
          </cell>
          <cell r="X257" t="str">
            <v>#Calc</v>
          </cell>
          <cell r="Y257" t="str">
            <v>#Calc</v>
          </cell>
          <cell r="Z257" t="str">
            <v>#Calc</v>
          </cell>
          <cell r="AA257" t="str">
            <v>#Calc</v>
          </cell>
          <cell r="AB257" t="str">
            <v>#Calc</v>
          </cell>
          <cell r="AC257" t="str">
            <v>#Calc</v>
          </cell>
          <cell r="AD257" t="str">
            <v>#Calc</v>
          </cell>
          <cell r="AE257" t="str">
            <v>#Calc</v>
          </cell>
          <cell r="AF257" t="str">
            <v>#Calc</v>
          </cell>
          <cell r="AG257" t="str">
            <v>#Calc</v>
          </cell>
        </row>
        <row r="258">
          <cell r="A258" t="str">
            <v>#Calc</v>
          </cell>
          <cell r="B258" t="str">
            <v>#Calc</v>
          </cell>
          <cell r="C258" t="str">
            <v>#Calc</v>
          </cell>
          <cell r="D258" t="str">
            <v>#Calc</v>
          </cell>
          <cell r="E258" t="str">
            <v>#Calc</v>
          </cell>
          <cell r="F258" t="str">
            <v>#Calc</v>
          </cell>
          <cell r="G258" t="str">
            <v>#Calc</v>
          </cell>
          <cell r="H258" t="str">
            <v>#Calc</v>
          </cell>
          <cell r="J258" t="str">
            <v>#Calc</v>
          </cell>
          <cell r="K258" t="str">
            <v>#Calc</v>
          </cell>
          <cell r="L258" t="str">
            <v>#Calc</v>
          </cell>
          <cell r="R258" t="str">
            <v>#Calc</v>
          </cell>
          <cell r="S258" t="str">
            <v>#Calc</v>
          </cell>
          <cell r="T258" t="str">
            <v>#Calc</v>
          </cell>
          <cell r="U258" t="str">
            <v>#Calc</v>
          </cell>
          <cell r="V258" t="str">
            <v>#Calc</v>
          </cell>
          <cell r="W258" t="str">
            <v>#Calc</v>
          </cell>
          <cell r="X258" t="str">
            <v>#Calc</v>
          </cell>
          <cell r="Y258" t="str">
            <v>#Calc</v>
          </cell>
          <cell r="Z258" t="str">
            <v>#Calc</v>
          </cell>
          <cell r="AA258" t="str">
            <v>#Calc</v>
          </cell>
          <cell r="AB258" t="str">
            <v>#Calc</v>
          </cell>
          <cell r="AC258" t="str">
            <v>#Calc</v>
          </cell>
          <cell r="AD258" t="str">
            <v>#Calc</v>
          </cell>
          <cell r="AE258" t="str">
            <v>#Calc</v>
          </cell>
          <cell r="AF258" t="str">
            <v>#Calc</v>
          </cell>
          <cell r="AG258" t="str">
            <v>#Calc</v>
          </cell>
        </row>
        <row r="259">
          <cell r="A259" t="str">
            <v>#Calc</v>
          </cell>
          <cell r="B259" t="str">
            <v>#Calc</v>
          </cell>
          <cell r="C259" t="str">
            <v>#Calc</v>
          </cell>
          <cell r="D259" t="str">
            <v>#Calc</v>
          </cell>
          <cell r="E259" t="str">
            <v>#Calc</v>
          </cell>
          <cell r="F259" t="str">
            <v>#Calc</v>
          </cell>
          <cell r="G259" t="str">
            <v>#Calc</v>
          </cell>
          <cell r="H259" t="str">
            <v>#Calc</v>
          </cell>
          <cell r="J259" t="str">
            <v>#Calc</v>
          </cell>
          <cell r="K259" t="str">
            <v>#Calc</v>
          </cell>
          <cell r="L259" t="str">
            <v>#Calc</v>
          </cell>
          <cell r="R259" t="str">
            <v>#Calc</v>
          </cell>
          <cell r="S259" t="str">
            <v>#Calc</v>
          </cell>
          <cell r="T259" t="str">
            <v>#Calc</v>
          </cell>
          <cell r="U259" t="str">
            <v>#Calc</v>
          </cell>
          <cell r="V259" t="str">
            <v>#Calc</v>
          </cell>
          <cell r="W259" t="str">
            <v>#Calc</v>
          </cell>
          <cell r="X259" t="str">
            <v>#Calc</v>
          </cell>
          <cell r="Y259" t="str">
            <v>#Calc</v>
          </cell>
          <cell r="Z259" t="str">
            <v>#Calc</v>
          </cell>
          <cell r="AA259" t="str">
            <v>#Calc</v>
          </cell>
          <cell r="AB259" t="str">
            <v>#Calc</v>
          </cell>
          <cell r="AC259" t="str">
            <v>#Calc</v>
          </cell>
          <cell r="AD259" t="str">
            <v>#Calc</v>
          </cell>
          <cell r="AE259" t="str">
            <v>#Calc</v>
          </cell>
          <cell r="AF259" t="str">
            <v>#Calc</v>
          </cell>
          <cell r="AG259" t="str">
            <v>#Calc</v>
          </cell>
        </row>
        <row r="260">
          <cell r="A260" t="str">
            <v>#Calc</v>
          </cell>
          <cell r="B260" t="str">
            <v>#Calc</v>
          </cell>
          <cell r="C260" t="str">
            <v>#Calc</v>
          </cell>
          <cell r="D260" t="str">
            <v>#Calc</v>
          </cell>
          <cell r="E260" t="str">
            <v>#Calc</v>
          </cell>
          <cell r="F260" t="str">
            <v>#Calc</v>
          </cell>
          <cell r="G260" t="str">
            <v>#Calc</v>
          </cell>
          <cell r="H260" t="str">
            <v>#Calc</v>
          </cell>
          <cell r="J260" t="str">
            <v>#Calc</v>
          </cell>
          <cell r="K260" t="str">
            <v>#Calc</v>
          </cell>
          <cell r="L260" t="str">
            <v>#Calc</v>
          </cell>
          <cell r="R260" t="str">
            <v>#Calc</v>
          </cell>
          <cell r="S260" t="str">
            <v>#Calc</v>
          </cell>
          <cell r="T260" t="str">
            <v>#Calc</v>
          </cell>
          <cell r="U260" t="str">
            <v>#Calc</v>
          </cell>
          <cell r="V260" t="str">
            <v>#Calc</v>
          </cell>
          <cell r="W260" t="str">
            <v>#Calc</v>
          </cell>
          <cell r="X260" t="str">
            <v>#Calc</v>
          </cell>
          <cell r="Y260" t="str">
            <v>#Calc</v>
          </cell>
          <cell r="Z260" t="str">
            <v>#Calc</v>
          </cell>
          <cell r="AA260" t="str">
            <v>#Calc</v>
          </cell>
          <cell r="AB260" t="str">
            <v>#Calc</v>
          </cell>
          <cell r="AC260" t="str">
            <v>#Calc</v>
          </cell>
          <cell r="AD260" t="str">
            <v>#Calc</v>
          </cell>
          <cell r="AE260" t="str">
            <v>#Calc</v>
          </cell>
          <cell r="AF260" t="str">
            <v>#Calc</v>
          </cell>
          <cell r="AG260" t="str">
            <v>#Calc</v>
          </cell>
        </row>
        <row r="261">
          <cell r="A261" t="str">
            <v>#Calc</v>
          </cell>
          <cell r="B261" t="str">
            <v>#Calc</v>
          </cell>
          <cell r="C261" t="str">
            <v>#Calc</v>
          </cell>
          <cell r="D261" t="str">
            <v>#Calc</v>
          </cell>
          <cell r="E261" t="str">
            <v>#Calc</v>
          </cell>
          <cell r="F261" t="str">
            <v>#Calc</v>
          </cell>
          <cell r="G261" t="str">
            <v>#Calc</v>
          </cell>
          <cell r="H261" t="str">
            <v>#Calc</v>
          </cell>
          <cell r="J261" t="str">
            <v>#Calc</v>
          </cell>
          <cell r="K261" t="str">
            <v>#Calc</v>
          </cell>
          <cell r="L261" t="str">
            <v>#Calc</v>
          </cell>
          <cell r="R261" t="str">
            <v>#Calc</v>
          </cell>
          <cell r="S261" t="str">
            <v>#Calc</v>
          </cell>
          <cell r="T261" t="str">
            <v>#Calc</v>
          </cell>
          <cell r="U261" t="str">
            <v>#Calc</v>
          </cell>
          <cell r="V261" t="str">
            <v>#Calc</v>
          </cell>
          <cell r="W261" t="str">
            <v>#Calc</v>
          </cell>
          <cell r="X261" t="str">
            <v>#Calc</v>
          </cell>
          <cell r="Y261" t="str">
            <v>#Calc</v>
          </cell>
          <cell r="Z261" t="str">
            <v>#Calc</v>
          </cell>
          <cell r="AA261" t="str">
            <v>#Calc</v>
          </cell>
          <cell r="AB261" t="str">
            <v>#Calc</v>
          </cell>
          <cell r="AC261" t="str">
            <v>#Calc</v>
          </cell>
          <cell r="AD261" t="str">
            <v>#Calc</v>
          </cell>
          <cell r="AE261" t="str">
            <v>#Calc</v>
          </cell>
          <cell r="AF261" t="str">
            <v>#Calc</v>
          </cell>
          <cell r="AG261" t="str">
            <v>#Calc</v>
          </cell>
        </row>
        <row r="262">
          <cell r="A262" t="str">
            <v>#Calc</v>
          </cell>
          <cell r="B262" t="str">
            <v>#Calc</v>
          </cell>
          <cell r="C262" t="str">
            <v>#Calc</v>
          </cell>
          <cell r="D262" t="str">
            <v>#Calc</v>
          </cell>
          <cell r="E262" t="str">
            <v>#Calc</v>
          </cell>
          <cell r="F262" t="str">
            <v>#Calc</v>
          </cell>
          <cell r="G262" t="str">
            <v>#Calc</v>
          </cell>
          <cell r="H262" t="str">
            <v>#Calc</v>
          </cell>
          <cell r="J262" t="str">
            <v>#Calc</v>
          </cell>
          <cell r="K262" t="str">
            <v>#Calc</v>
          </cell>
          <cell r="L262" t="str">
            <v>#Calc</v>
          </cell>
          <cell r="R262" t="str">
            <v>#Calc</v>
          </cell>
          <cell r="S262" t="str">
            <v>#Calc</v>
          </cell>
          <cell r="T262" t="str">
            <v>#Calc</v>
          </cell>
          <cell r="U262" t="str">
            <v>#Calc</v>
          </cell>
          <cell r="V262" t="str">
            <v>#Calc</v>
          </cell>
          <cell r="W262" t="str">
            <v>#Calc</v>
          </cell>
          <cell r="X262" t="str">
            <v>#Calc</v>
          </cell>
          <cell r="Y262" t="str">
            <v>#Calc</v>
          </cell>
          <cell r="Z262" t="str">
            <v>#Calc</v>
          </cell>
          <cell r="AA262" t="str">
            <v>#Calc</v>
          </cell>
          <cell r="AB262" t="str">
            <v>#Calc</v>
          </cell>
          <cell r="AC262" t="str">
            <v>#Calc</v>
          </cell>
          <cell r="AD262" t="str">
            <v>#Calc</v>
          </cell>
          <cell r="AE262" t="str">
            <v>#Calc</v>
          </cell>
          <cell r="AF262" t="str">
            <v>#Calc</v>
          </cell>
          <cell r="AG262" t="str">
            <v>#Calc</v>
          </cell>
        </row>
        <row r="263">
          <cell r="A263" t="str">
            <v>#Calc</v>
          </cell>
          <cell r="B263" t="str">
            <v>#Calc</v>
          </cell>
          <cell r="C263" t="str">
            <v>#Calc</v>
          </cell>
          <cell r="D263" t="str">
            <v>#Calc</v>
          </cell>
          <cell r="E263" t="str">
            <v>#Calc</v>
          </cell>
          <cell r="F263" t="str">
            <v>#Calc</v>
          </cell>
          <cell r="G263" t="str">
            <v>#Calc</v>
          </cell>
          <cell r="H263" t="str">
            <v>#Calc</v>
          </cell>
          <cell r="J263" t="str">
            <v>#Calc</v>
          </cell>
          <cell r="K263" t="str">
            <v>#Calc</v>
          </cell>
          <cell r="L263" t="str">
            <v>#Calc</v>
          </cell>
          <cell r="R263" t="str">
            <v>#Calc</v>
          </cell>
          <cell r="S263" t="str">
            <v>#Calc</v>
          </cell>
          <cell r="T263" t="str">
            <v>#Calc</v>
          </cell>
          <cell r="U263" t="str">
            <v>#Calc</v>
          </cell>
          <cell r="V263" t="str">
            <v>#Calc</v>
          </cell>
          <cell r="W263" t="str">
            <v>#Calc</v>
          </cell>
          <cell r="X263" t="str">
            <v>#Calc</v>
          </cell>
          <cell r="Y263" t="str">
            <v>#Calc</v>
          </cell>
          <cell r="Z263" t="str">
            <v>#Calc</v>
          </cell>
          <cell r="AA263" t="str">
            <v>#Calc</v>
          </cell>
          <cell r="AB263" t="str">
            <v>#Calc</v>
          </cell>
          <cell r="AC263" t="str">
            <v>#Calc</v>
          </cell>
          <cell r="AD263" t="str">
            <v>#Calc</v>
          </cell>
          <cell r="AE263" t="str">
            <v>#Calc</v>
          </cell>
          <cell r="AF263" t="str">
            <v>#Calc</v>
          </cell>
          <cell r="AG263" t="str">
            <v>#Calc</v>
          </cell>
        </row>
        <row r="264">
          <cell r="A264" t="str">
            <v>#Calc</v>
          </cell>
          <cell r="B264" t="str">
            <v>#Calc</v>
          </cell>
          <cell r="C264" t="str">
            <v>#Calc</v>
          </cell>
          <cell r="D264" t="str">
            <v>#Calc</v>
          </cell>
          <cell r="E264" t="str">
            <v>#Calc</v>
          </cell>
          <cell r="F264" t="str">
            <v>#Calc</v>
          </cell>
          <cell r="G264" t="str">
            <v>#Calc</v>
          </cell>
          <cell r="H264" t="str">
            <v>#Calc</v>
          </cell>
          <cell r="J264" t="str">
            <v>#Calc</v>
          </cell>
          <cell r="K264" t="str">
            <v>#Calc</v>
          </cell>
          <cell r="L264" t="str">
            <v>#Calc</v>
          </cell>
          <cell r="R264" t="str">
            <v>#Calc</v>
          </cell>
          <cell r="S264" t="str">
            <v>#Calc</v>
          </cell>
          <cell r="T264" t="str">
            <v>#Calc</v>
          </cell>
          <cell r="U264" t="str">
            <v>#Calc</v>
          </cell>
          <cell r="V264" t="str">
            <v>#Calc</v>
          </cell>
          <cell r="W264" t="str">
            <v>#Calc</v>
          </cell>
          <cell r="X264" t="str">
            <v>#Calc</v>
          </cell>
          <cell r="Y264" t="str">
            <v>#Calc</v>
          </cell>
          <cell r="Z264" t="str">
            <v>#Calc</v>
          </cell>
          <cell r="AA264" t="str">
            <v>#Calc</v>
          </cell>
          <cell r="AB264" t="str">
            <v>#Calc</v>
          </cell>
          <cell r="AC264" t="str">
            <v>#Calc</v>
          </cell>
          <cell r="AD264" t="str">
            <v>#Calc</v>
          </cell>
          <cell r="AE264" t="str">
            <v>#Calc</v>
          </cell>
          <cell r="AF264" t="str">
            <v>#Calc</v>
          </cell>
          <cell r="AG264" t="str">
            <v>#Calc</v>
          </cell>
        </row>
        <row r="265">
          <cell r="A265" t="str">
            <v>#Calc</v>
          </cell>
          <cell r="B265" t="str">
            <v>#Calc</v>
          </cell>
          <cell r="C265" t="str">
            <v>#Calc</v>
          </cell>
          <cell r="D265" t="str">
            <v>#Calc</v>
          </cell>
          <cell r="E265" t="str">
            <v>#Calc</v>
          </cell>
          <cell r="F265" t="str">
            <v>#Calc</v>
          </cell>
          <cell r="G265" t="str">
            <v>#Calc</v>
          </cell>
          <cell r="H265" t="str">
            <v>#Calc</v>
          </cell>
          <cell r="J265" t="str">
            <v>#Calc</v>
          </cell>
          <cell r="K265" t="str">
            <v>#Calc</v>
          </cell>
          <cell r="L265" t="str">
            <v>#Calc</v>
          </cell>
          <cell r="R265" t="str">
            <v>#Calc</v>
          </cell>
          <cell r="S265" t="str">
            <v>#Calc</v>
          </cell>
          <cell r="T265" t="str">
            <v>#Calc</v>
          </cell>
          <cell r="U265" t="str">
            <v>#Calc</v>
          </cell>
          <cell r="V265" t="str">
            <v>#Calc</v>
          </cell>
          <cell r="W265" t="str">
            <v>#Calc</v>
          </cell>
          <cell r="X265" t="str">
            <v>#Calc</v>
          </cell>
          <cell r="Y265" t="str">
            <v>#Calc</v>
          </cell>
          <cell r="Z265" t="str">
            <v>#Calc</v>
          </cell>
          <cell r="AA265" t="str">
            <v>#Calc</v>
          </cell>
          <cell r="AB265" t="str">
            <v>#Calc</v>
          </cell>
          <cell r="AC265" t="str">
            <v>#Calc</v>
          </cell>
          <cell r="AD265" t="str">
            <v>#Calc</v>
          </cell>
          <cell r="AE265" t="str">
            <v>#Calc</v>
          </cell>
          <cell r="AF265" t="str">
            <v>#Calc</v>
          </cell>
          <cell r="AG265" t="str">
            <v>#Calc</v>
          </cell>
        </row>
        <row r="266">
          <cell r="A266" t="str">
            <v>#Calc</v>
          </cell>
          <cell r="B266" t="str">
            <v>#Calc</v>
          </cell>
          <cell r="C266" t="str">
            <v>#Calc</v>
          </cell>
          <cell r="D266" t="str">
            <v>#Calc</v>
          </cell>
          <cell r="E266" t="str">
            <v>#Calc</v>
          </cell>
          <cell r="F266" t="str">
            <v>#Calc</v>
          </cell>
          <cell r="G266" t="str">
            <v>#Calc</v>
          </cell>
          <cell r="H266" t="str">
            <v>#Calc</v>
          </cell>
          <cell r="J266" t="str">
            <v>#Calc</v>
          </cell>
          <cell r="K266" t="str">
            <v>#Calc</v>
          </cell>
          <cell r="L266" t="str">
            <v>#Calc</v>
          </cell>
          <cell r="R266" t="str">
            <v>#Calc</v>
          </cell>
          <cell r="S266" t="str">
            <v>#Calc</v>
          </cell>
          <cell r="T266" t="str">
            <v>#Calc</v>
          </cell>
          <cell r="U266" t="str">
            <v>#Calc</v>
          </cell>
          <cell r="V266" t="str">
            <v>#Calc</v>
          </cell>
          <cell r="W266" t="str">
            <v>#Calc</v>
          </cell>
          <cell r="X266" t="str">
            <v>#Calc</v>
          </cell>
          <cell r="Y266" t="str">
            <v>#Calc</v>
          </cell>
          <cell r="Z266" t="str">
            <v>#Calc</v>
          </cell>
          <cell r="AA266" t="str">
            <v>#Calc</v>
          </cell>
          <cell r="AB266" t="str">
            <v>#Calc</v>
          </cell>
          <cell r="AC266" t="str">
            <v>#Calc</v>
          </cell>
          <cell r="AD266" t="str">
            <v>#Calc</v>
          </cell>
          <cell r="AE266" t="str">
            <v>#Calc</v>
          </cell>
          <cell r="AF266" t="str">
            <v>#Calc</v>
          </cell>
          <cell r="AG266" t="str">
            <v>#Calc</v>
          </cell>
        </row>
        <row r="267">
          <cell r="A267" t="str">
            <v>#Calc</v>
          </cell>
          <cell r="B267" t="str">
            <v>#Calc</v>
          </cell>
          <cell r="C267" t="str">
            <v>#Calc</v>
          </cell>
          <cell r="D267" t="str">
            <v>#Calc</v>
          </cell>
          <cell r="E267" t="str">
            <v>#Calc</v>
          </cell>
          <cell r="F267" t="str">
            <v>#Calc</v>
          </cell>
          <cell r="G267" t="str">
            <v>#Calc</v>
          </cell>
          <cell r="H267" t="str">
            <v>#Calc</v>
          </cell>
          <cell r="J267" t="str">
            <v>#Calc</v>
          </cell>
          <cell r="K267" t="str">
            <v>#Calc</v>
          </cell>
          <cell r="L267" t="str">
            <v>#Calc</v>
          </cell>
          <cell r="R267" t="str">
            <v>#Calc</v>
          </cell>
          <cell r="S267" t="str">
            <v>#Calc</v>
          </cell>
          <cell r="T267" t="str">
            <v>#Calc</v>
          </cell>
          <cell r="U267" t="str">
            <v>#Calc</v>
          </cell>
          <cell r="V267" t="str">
            <v>#Calc</v>
          </cell>
          <cell r="W267" t="str">
            <v>#Calc</v>
          </cell>
          <cell r="X267" t="str">
            <v>#Calc</v>
          </cell>
          <cell r="Y267" t="str">
            <v>#Calc</v>
          </cell>
          <cell r="Z267" t="str">
            <v>#Calc</v>
          </cell>
          <cell r="AA267" t="str">
            <v>#Calc</v>
          </cell>
          <cell r="AB267" t="str">
            <v>#Calc</v>
          </cell>
          <cell r="AC267" t="str">
            <v>#Calc</v>
          </cell>
          <cell r="AD267" t="str">
            <v>#Calc</v>
          </cell>
          <cell r="AE267" t="str">
            <v>#Calc</v>
          </cell>
          <cell r="AF267" t="str">
            <v>#Calc</v>
          </cell>
          <cell r="AG267" t="str">
            <v>#Calc</v>
          </cell>
        </row>
        <row r="268">
          <cell r="A268" t="str">
            <v>#Calc</v>
          </cell>
          <cell r="B268" t="str">
            <v>#Calc</v>
          </cell>
          <cell r="C268" t="str">
            <v>#Calc</v>
          </cell>
          <cell r="D268" t="str">
            <v>#Calc</v>
          </cell>
          <cell r="E268" t="str">
            <v>#Calc</v>
          </cell>
          <cell r="F268" t="str">
            <v>#Calc</v>
          </cell>
          <cell r="G268" t="str">
            <v>#Calc</v>
          </cell>
          <cell r="H268" t="str">
            <v>#Calc</v>
          </cell>
          <cell r="J268" t="str">
            <v>#Calc</v>
          </cell>
          <cell r="K268" t="str">
            <v>#Calc</v>
          </cell>
          <cell r="L268" t="str">
            <v>#Calc</v>
          </cell>
          <cell r="R268" t="str">
            <v>#Calc</v>
          </cell>
          <cell r="S268" t="str">
            <v>#Calc</v>
          </cell>
          <cell r="T268" t="str">
            <v>#Calc</v>
          </cell>
          <cell r="U268" t="str">
            <v>#Calc</v>
          </cell>
          <cell r="V268" t="str">
            <v>#Calc</v>
          </cell>
          <cell r="W268" t="str">
            <v>#Calc</v>
          </cell>
          <cell r="X268" t="str">
            <v>#Calc</v>
          </cell>
          <cell r="Y268" t="str">
            <v>#Calc</v>
          </cell>
          <cell r="Z268" t="str">
            <v>#Calc</v>
          </cell>
          <cell r="AA268" t="str">
            <v>#Calc</v>
          </cell>
          <cell r="AB268" t="str">
            <v>#Calc</v>
          </cell>
          <cell r="AC268" t="str">
            <v>#Calc</v>
          </cell>
          <cell r="AD268" t="str">
            <v>#Calc</v>
          </cell>
          <cell r="AE268" t="str">
            <v>#Calc</v>
          </cell>
          <cell r="AF268" t="str">
            <v>#Calc</v>
          </cell>
          <cell r="AG268" t="str">
            <v>#Calc</v>
          </cell>
        </row>
        <row r="269">
          <cell r="A269" t="str">
            <v>#Calc</v>
          </cell>
          <cell r="B269" t="str">
            <v>#Calc</v>
          </cell>
          <cell r="C269" t="str">
            <v>#Calc</v>
          </cell>
          <cell r="D269" t="str">
            <v>#Calc</v>
          </cell>
          <cell r="E269" t="str">
            <v>#Calc</v>
          </cell>
          <cell r="F269" t="str">
            <v>#Calc</v>
          </cell>
          <cell r="G269" t="str">
            <v>#Calc</v>
          </cell>
          <cell r="H269" t="str">
            <v>#Calc</v>
          </cell>
          <cell r="J269" t="str">
            <v>#Calc</v>
          </cell>
          <cell r="K269" t="str">
            <v>#Calc</v>
          </cell>
          <cell r="L269" t="str">
            <v>#Calc</v>
          </cell>
          <cell r="R269" t="str">
            <v>#Calc</v>
          </cell>
          <cell r="S269" t="str">
            <v>#Calc</v>
          </cell>
          <cell r="T269" t="str">
            <v>#Calc</v>
          </cell>
          <cell r="U269" t="str">
            <v>#Calc</v>
          </cell>
          <cell r="V269" t="str">
            <v>#Calc</v>
          </cell>
          <cell r="W269" t="str">
            <v>#Calc</v>
          </cell>
          <cell r="X269" t="str">
            <v>#Calc</v>
          </cell>
          <cell r="Y269" t="str">
            <v>#Calc</v>
          </cell>
          <cell r="Z269" t="str">
            <v>#Calc</v>
          </cell>
          <cell r="AA269" t="str">
            <v>#Calc</v>
          </cell>
          <cell r="AB269" t="str">
            <v>#Calc</v>
          </cell>
          <cell r="AC269" t="str">
            <v>#Calc</v>
          </cell>
          <cell r="AD269" t="str">
            <v>#Calc</v>
          </cell>
          <cell r="AE269" t="str">
            <v>#Calc</v>
          </cell>
          <cell r="AF269" t="str">
            <v>#Calc</v>
          </cell>
          <cell r="AG269" t="str">
            <v>#Calc</v>
          </cell>
        </row>
        <row r="270">
          <cell r="A270" t="str">
            <v>#Calc</v>
          </cell>
          <cell r="B270" t="str">
            <v>#Calc</v>
          </cell>
          <cell r="C270" t="str">
            <v>#Calc</v>
          </cell>
          <cell r="D270" t="str">
            <v>#Calc</v>
          </cell>
          <cell r="E270" t="str">
            <v>#Calc</v>
          </cell>
          <cell r="F270" t="str">
            <v>#Calc</v>
          </cell>
          <cell r="G270" t="str">
            <v>#Calc</v>
          </cell>
          <cell r="H270" t="str">
            <v>#Calc</v>
          </cell>
          <cell r="J270" t="str">
            <v>#Calc</v>
          </cell>
          <cell r="K270" t="str">
            <v>#Calc</v>
          </cell>
          <cell r="L270" t="str">
            <v>#Calc</v>
          </cell>
          <cell r="R270" t="str">
            <v>#Calc</v>
          </cell>
          <cell r="S270" t="str">
            <v>#Calc</v>
          </cell>
          <cell r="T270" t="str">
            <v>#Calc</v>
          </cell>
          <cell r="U270" t="str">
            <v>#Calc</v>
          </cell>
          <cell r="V270" t="str">
            <v>#Calc</v>
          </cell>
          <cell r="W270" t="str">
            <v>#Calc</v>
          </cell>
          <cell r="X270" t="str">
            <v>#Calc</v>
          </cell>
          <cell r="Y270" t="str">
            <v>#Calc</v>
          </cell>
          <cell r="Z270" t="str">
            <v>#Calc</v>
          </cell>
          <cell r="AA270" t="str">
            <v>#Calc</v>
          </cell>
          <cell r="AB270" t="str">
            <v>#Calc</v>
          </cell>
          <cell r="AC270" t="str">
            <v>#Calc</v>
          </cell>
          <cell r="AD270" t="str">
            <v>#Calc</v>
          </cell>
          <cell r="AE270" t="str">
            <v>#Calc</v>
          </cell>
          <cell r="AF270" t="str">
            <v>#Calc</v>
          </cell>
          <cell r="AG270" t="str">
            <v>#Calc</v>
          </cell>
        </row>
        <row r="271">
          <cell r="A271" t="str">
            <v>#Calc</v>
          </cell>
          <cell r="B271" t="str">
            <v>#Calc</v>
          </cell>
          <cell r="C271" t="str">
            <v>#Calc</v>
          </cell>
          <cell r="D271" t="str">
            <v>#Calc</v>
          </cell>
          <cell r="E271" t="str">
            <v>#Calc</v>
          </cell>
          <cell r="F271" t="str">
            <v>#Calc</v>
          </cell>
          <cell r="G271" t="str">
            <v>#Calc</v>
          </cell>
          <cell r="H271" t="str">
            <v>#Calc</v>
          </cell>
          <cell r="J271" t="str">
            <v>#Calc</v>
          </cell>
          <cell r="K271" t="str">
            <v>#Calc</v>
          </cell>
          <cell r="L271" t="str">
            <v>#Calc</v>
          </cell>
          <cell r="R271" t="str">
            <v>#Calc</v>
          </cell>
          <cell r="S271" t="str">
            <v>#Calc</v>
          </cell>
          <cell r="T271" t="str">
            <v>#Calc</v>
          </cell>
          <cell r="U271" t="str">
            <v>#Calc</v>
          </cell>
          <cell r="V271" t="str">
            <v>#Calc</v>
          </cell>
          <cell r="W271" t="str">
            <v>#Calc</v>
          </cell>
          <cell r="X271" t="str">
            <v>#Calc</v>
          </cell>
          <cell r="Y271" t="str">
            <v>#Calc</v>
          </cell>
          <cell r="Z271" t="str">
            <v>#Calc</v>
          </cell>
          <cell r="AA271" t="str">
            <v>#Calc</v>
          </cell>
          <cell r="AB271" t="str">
            <v>#Calc</v>
          </cell>
          <cell r="AC271" t="str">
            <v>#Calc</v>
          </cell>
          <cell r="AD271" t="str">
            <v>#Calc</v>
          </cell>
          <cell r="AE271" t="str">
            <v>#Calc</v>
          </cell>
          <cell r="AF271" t="str">
            <v>#Calc</v>
          </cell>
          <cell r="AG271" t="str">
            <v>#Calc</v>
          </cell>
        </row>
        <row r="272">
          <cell r="A272" t="str">
            <v>#Calc</v>
          </cell>
          <cell r="B272" t="str">
            <v>#Calc</v>
          </cell>
          <cell r="C272" t="str">
            <v>#Calc</v>
          </cell>
          <cell r="D272" t="str">
            <v>#Calc</v>
          </cell>
          <cell r="E272" t="str">
            <v>#Calc</v>
          </cell>
          <cell r="F272" t="str">
            <v>#Calc</v>
          </cell>
          <cell r="G272" t="str">
            <v>#Calc</v>
          </cell>
          <cell r="H272" t="str">
            <v>#Calc</v>
          </cell>
          <cell r="J272" t="str">
            <v>#Calc</v>
          </cell>
          <cell r="K272" t="str">
            <v>#Calc</v>
          </cell>
          <cell r="L272" t="str">
            <v>#Calc</v>
          </cell>
          <cell r="R272" t="str">
            <v>#Calc</v>
          </cell>
          <cell r="S272" t="str">
            <v>#Calc</v>
          </cell>
          <cell r="T272" t="str">
            <v>#Calc</v>
          </cell>
          <cell r="U272" t="str">
            <v>#Calc</v>
          </cell>
          <cell r="V272" t="str">
            <v>#Calc</v>
          </cell>
          <cell r="W272" t="str">
            <v>#Calc</v>
          </cell>
          <cell r="X272" t="str">
            <v>#Calc</v>
          </cell>
          <cell r="Y272" t="str">
            <v>#Calc</v>
          </cell>
          <cell r="Z272" t="str">
            <v>#Calc</v>
          </cell>
          <cell r="AA272" t="str">
            <v>#Calc</v>
          </cell>
          <cell r="AB272" t="str">
            <v>#Calc</v>
          </cell>
          <cell r="AC272" t="str">
            <v>#Calc</v>
          </cell>
          <cell r="AD272" t="str">
            <v>#Calc</v>
          </cell>
          <cell r="AE272" t="str">
            <v>#Calc</v>
          </cell>
          <cell r="AF272" t="str">
            <v>#Calc</v>
          </cell>
          <cell r="AG272" t="str">
            <v>#Calc</v>
          </cell>
        </row>
        <row r="273">
          <cell r="A273" t="str">
            <v>#Calc</v>
          </cell>
          <cell r="B273" t="str">
            <v>#Calc</v>
          </cell>
          <cell r="C273" t="str">
            <v>#Calc</v>
          </cell>
          <cell r="D273" t="str">
            <v>#Calc</v>
          </cell>
          <cell r="E273" t="str">
            <v>#Calc</v>
          </cell>
          <cell r="F273" t="str">
            <v>#Calc</v>
          </cell>
          <cell r="G273" t="str">
            <v>#Calc</v>
          </cell>
          <cell r="H273" t="str">
            <v>#Calc</v>
          </cell>
          <cell r="J273" t="str">
            <v>#Calc</v>
          </cell>
          <cell r="K273" t="str">
            <v>#Calc</v>
          </cell>
          <cell r="L273" t="str">
            <v>#Calc</v>
          </cell>
          <cell r="R273" t="str">
            <v>#Calc</v>
          </cell>
          <cell r="S273" t="str">
            <v>#Calc</v>
          </cell>
          <cell r="T273" t="str">
            <v>#Calc</v>
          </cell>
          <cell r="U273" t="str">
            <v>#Calc</v>
          </cell>
          <cell r="V273" t="str">
            <v>#Calc</v>
          </cell>
          <cell r="W273" t="str">
            <v>#Calc</v>
          </cell>
          <cell r="X273" t="str">
            <v>#Calc</v>
          </cell>
          <cell r="Y273" t="str">
            <v>#Calc</v>
          </cell>
          <cell r="Z273" t="str">
            <v>#Calc</v>
          </cell>
          <cell r="AA273" t="str">
            <v>#Calc</v>
          </cell>
          <cell r="AB273" t="str">
            <v>#Calc</v>
          </cell>
          <cell r="AC273" t="str">
            <v>#Calc</v>
          </cell>
          <cell r="AD273" t="str">
            <v>#Calc</v>
          </cell>
          <cell r="AE273" t="str">
            <v>#Calc</v>
          </cell>
          <cell r="AF273" t="str">
            <v>#Calc</v>
          </cell>
          <cell r="AG273" t="str">
            <v>#Calc</v>
          </cell>
        </row>
        <row r="274">
          <cell r="A274" t="str">
            <v>#Calc</v>
          </cell>
          <cell r="B274" t="str">
            <v>#Calc</v>
          </cell>
          <cell r="C274" t="str">
            <v>#Calc</v>
          </cell>
          <cell r="D274" t="str">
            <v>#Calc</v>
          </cell>
          <cell r="E274" t="str">
            <v>#Calc</v>
          </cell>
          <cell r="F274" t="str">
            <v>#Calc</v>
          </cell>
          <cell r="G274" t="str">
            <v>#Calc</v>
          </cell>
          <cell r="H274" t="str">
            <v>#Calc</v>
          </cell>
          <cell r="J274" t="str">
            <v>#Calc</v>
          </cell>
          <cell r="K274" t="str">
            <v>#Calc</v>
          </cell>
          <cell r="L274" t="str">
            <v>#Calc</v>
          </cell>
          <cell r="R274" t="str">
            <v>#Calc</v>
          </cell>
          <cell r="S274" t="str">
            <v>#Calc</v>
          </cell>
          <cell r="T274" t="str">
            <v>#Calc</v>
          </cell>
          <cell r="U274" t="str">
            <v>#Calc</v>
          </cell>
          <cell r="V274" t="str">
            <v>#Calc</v>
          </cell>
          <cell r="W274" t="str">
            <v>#Calc</v>
          </cell>
          <cell r="X274" t="str">
            <v>#Calc</v>
          </cell>
          <cell r="Y274" t="str">
            <v>#Calc</v>
          </cell>
          <cell r="Z274" t="str">
            <v>#Calc</v>
          </cell>
          <cell r="AA274" t="str">
            <v>#Calc</v>
          </cell>
          <cell r="AB274" t="str">
            <v>#Calc</v>
          </cell>
          <cell r="AC274" t="str">
            <v>#Calc</v>
          </cell>
          <cell r="AD274" t="str">
            <v>#Calc</v>
          </cell>
          <cell r="AE274" t="str">
            <v>#Calc</v>
          </cell>
          <cell r="AF274" t="str">
            <v>#Calc</v>
          </cell>
          <cell r="AG274" t="str">
            <v>#Calc</v>
          </cell>
        </row>
        <row r="275">
          <cell r="A275" t="str">
            <v>#Calc</v>
          </cell>
          <cell r="B275" t="str">
            <v>#Calc</v>
          </cell>
          <cell r="C275" t="str">
            <v>#Calc</v>
          </cell>
          <cell r="D275" t="str">
            <v>#Calc</v>
          </cell>
          <cell r="E275" t="str">
            <v>#Calc</v>
          </cell>
          <cell r="F275" t="str">
            <v>#Calc</v>
          </cell>
          <cell r="G275" t="str">
            <v>#Calc</v>
          </cell>
          <cell r="H275" t="str">
            <v>#Calc</v>
          </cell>
          <cell r="J275" t="str">
            <v>#Calc</v>
          </cell>
          <cell r="K275" t="str">
            <v>#Calc</v>
          </cell>
          <cell r="L275" t="str">
            <v>#Calc</v>
          </cell>
          <cell r="R275" t="str">
            <v>#Calc</v>
          </cell>
          <cell r="S275" t="str">
            <v>#Calc</v>
          </cell>
          <cell r="T275" t="str">
            <v>#Calc</v>
          </cell>
          <cell r="U275" t="str">
            <v>#Calc</v>
          </cell>
          <cell r="V275" t="str">
            <v>#Calc</v>
          </cell>
          <cell r="W275" t="str">
            <v>#Calc</v>
          </cell>
          <cell r="X275" t="str">
            <v>#Calc</v>
          </cell>
          <cell r="Y275" t="str">
            <v>#Calc</v>
          </cell>
          <cell r="Z275" t="str">
            <v>#Calc</v>
          </cell>
          <cell r="AA275" t="str">
            <v>#Calc</v>
          </cell>
          <cell r="AB275" t="str">
            <v>#Calc</v>
          </cell>
          <cell r="AC275" t="str">
            <v>#Calc</v>
          </cell>
          <cell r="AD275" t="str">
            <v>#Calc</v>
          </cell>
          <cell r="AE275" t="str">
            <v>#Calc</v>
          </cell>
          <cell r="AF275" t="str">
            <v>#Calc</v>
          </cell>
          <cell r="AG275" t="str">
            <v>#Calc</v>
          </cell>
        </row>
        <row r="276">
          <cell r="A276" t="str">
            <v>#Calc</v>
          </cell>
          <cell r="B276" t="str">
            <v>#Calc</v>
          </cell>
          <cell r="C276" t="str">
            <v>#Calc</v>
          </cell>
          <cell r="D276" t="str">
            <v>#Calc</v>
          </cell>
          <cell r="E276" t="str">
            <v>#Calc</v>
          </cell>
          <cell r="F276" t="str">
            <v>#Calc</v>
          </cell>
          <cell r="G276" t="str">
            <v>#Calc</v>
          </cell>
          <cell r="H276" t="str">
            <v>#Calc</v>
          </cell>
          <cell r="J276" t="str">
            <v>#Calc</v>
          </cell>
          <cell r="K276" t="str">
            <v>#Calc</v>
          </cell>
          <cell r="L276" t="str">
            <v>#Calc</v>
          </cell>
          <cell r="R276" t="str">
            <v>#Calc</v>
          </cell>
          <cell r="S276" t="str">
            <v>#Calc</v>
          </cell>
          <cell r="T276" t="str">
            <v>#Calc</v>
          </cell>
          <cell r="U276" t="str">
            <v>#Calc</v>
          </cell>
          <cell r="V276" t="str">
            <v>#Calc</v>
          </cell>
          <cell r="W276" t="str">
            <v>#Calc</v>
          </cell>
          <cell r="X276" t="str">
            <v>#Calc</v>
          </cell>
          <cell r="Y276" t="str">
            <v>#Calc</v>
          </cell>
          <cell r="Z276" t="str">
            <v>#Calc</v>
          </cell>
          <cell r="AA276" t="str">
            <v>#Calc</v>
          </cell>
          <cell r="AB276" t="str">
            <v>#Calc</v>
          </cell>
          <cell r="AC276" t="str">
            <v>#Calc</v>
          </cell>
          <cell r="AD276" t="str">
            <v>#Calc</v>
          </cell>
          <cell r="AE276" t="str">
            <v>#Calc</v>
          </cell>
          <cell r="AF276" t="str">
            <v>#Calc</v>
          </cell>
          <cell r="AG276" t="str">
            <v>#Calc</v>
          </cell>
        </row>
        <row r="277">
          <cell r="A277" t="str">
            <v>#Calc</v>
          </cell>
          <cell r="B277" t="str">
            <v>#Calc</v>
          </cell>
          <cell r="C277" t="str">
            <v>#Calc</v>
          </cell>
          <cell r="D277" t="str">
            <v>#Calc</v>
          </cell>
          <cell r="E277" t="str">
            <v>#Calc</v>
          </cell>
          <cell r="F277" t="str">
            <v>#Calc</v>
          </cell>
          <cell r="G277" t="str">
            <v>#Calc</v>
          </cell>
          <cell r="H277" t="str">
            <v>#Calc</v>
          </cell>
          <cell r="J277" t="str">
            <v>#Calc</v>
          </cell>
          <cell r="K277" t="str">
            <v>#Calc</v>
          </cell>
          <cell r="L277" t="str">
            <v>#Calc</v>
          </cell>
          <cell r="R277" t="str">
            <v>#Calc</v>
          </cell>
          <cell r="S277" t="str">
            <v>#Calc</v>
          </cell>
          <cell r="T277" t="str">
            <v>#Calc</v>
          </cell>
          <cell r="U277" t="str">
            <v>#Calc</v>
          </cell>
          <cell r="V277" t="str">
            <v>#Calc</v>
          </cell>
          <cell r="W277" t="str">
            <v>#Calc</v>
          </cell>
          <cell r="X277" t="str">
            <v>#Calc</v>
          </cell>
          <cell r="Y277" t="str">
            <v>#Calc</v>
          </cell>
          <cell r="Z277" t="str">
            <v>#Calc</v>
          </cell>
          <cell r="AA277" t="str">
            <v>#Calc</v>
          </cell>
          <cell r="AB277" t="str">
            <v>#Calc</v>
          </cell>
          <cell r="AC277" t="str">
            <v>#Calc</v>
          </cell>
          <cell r="AD277" t="str">
            <v>#Calc</v>
          </cell>
          <cell r="AE277" t="str">
            <v>#Calc</v>
          </cell>
          <cell r="AF277" t="str">
            <v>#Calc</v>
          </cell>
          <cell r="AG277" t="str">
            <v>#Calc</v>
          </cell>
        </row>
        <row r="278">
          <cell r="A278" t="str">
            <v>#Calc</v>
          </cell>
          <cell r="B278" t="str">
            <v>#Calc</v>
          </cell>
          <cell r="C278" t="str">
            <v>#Calc</v>
          </cell>
          <cell r="D278" t="str">
            <v>#Calc</v>
          </cell>
          <cell r="E278" t="str">
            <v>#Calc</v>
          </cell>
          <cell r="F278" t="str">
            <v>#Calc</v>
          </cell>
          <cell r="G278" t="str">
            <v>#Calc</v>
          </cell>
          <cell r="H278" t="str">
            <v>#Calc</v>
          </cell>
          <cell r="J278" t="str">
            <v>#Calc</v>
          </cell>
          <cell r="K278" t="str">
            <v>#Calc</v>
          </cell>
          <cell r="L278" t="str">
            <v>#Calc</v>
          </cell>
          <cell r="R278" t="str">
            <v>#Calc</v>
          </cell>
          <cell r="S278" t="str">
            <v>#Calc</v>
          </cell>
          <cell r="T278" t="str">
            <v>#Calc</v>
          </cell>
          <cell r="U278" t="str">
            <v>#Calc</v>
          </cell>
          <cell r="V278" t="str">
            <v>#Calc</v>
          </cell>
          <cell r="W278" t="str">
            <v>#Calc</v>
          </cell>
          <cell r="X278" t="str">
            <v>#Calc</v>
          </cell>
          <cell r="Y278" t="str">
            <v>#Calc</v>
          </cell>
          <cell r="Z278" t="str">
            <v>#Calc</v>
          </cell>
          <cell r="AA278" t="str">
            <v>#Calc</v>
          </cell>
          <cell r="AB278" t="str">
            <v>#Calc</v>
          </cell>
          <cell r="AC278" t="str">
            <v>#Calc</v>
          </cell>
          <cell r="AD278" t="str">
            <v>#Calc</v>
          </cell>
          <cell r="AE278" t="str">
            <v>#Calc</v>
          </cell>
          <cell r="AF278" t="str">
            <v>#Calc</v>
          </cell>
          <cell r="AG278" t="str">
            <v>#Calc</v>
          </cell>
        </row>
        <row r="279">
          <cell r="A279" t="str">
            <v>#Calc</v>
          </cell>
          <cell r="B279" t="str">
            <v>#Calc</v>
          </cell>
          <cell r="C279" t="str">
            <v>#Calc</v>
          </cell>
          <cell r="D279" t="str">
            <v>#Calc</v>
          </cell>
          <cell r="E279" t="str">
            <v>#Calc</v>
          </cell>
          <cell r="F279" t="str">
            <v>#Calc</v>
          </cell>
          <cell r="G279" t="str">
            <v>#Calc</v>
          </cell>
          <cell r="H279" t="str">
            <v>#Calc</v>
          </cell>
          <cell r="J279" t="str">
            <v>#Calc</v>
          </cell>
          <cell r="K279" t="str">
            <v>#Calc</v>
          </cell>
          <cell r="L279" t="str">
            <v>#Calc</v>
          </cell>
          <cell r="R279" t="str">
            <v>#Calc</v>
          </cell>
          <cell r="S279" t="str">
            <v>#Calc</v>
          </cell>
          <cell r="T279" t="str">
            <v>#Calc</v>
          </cell>
          <cell r="U279" t="str">
            <v>#Calc</v>
          </cell>
          <cell r="V279" t="str">
            <v>#Calc</v>
          </cell>
          <cell r="W279" t="str">
            <v>#Calc</v>
          </cell>
          <cell r="X279" t="str">
            <v>#Calc</v>
          </cell>
          <cell r="Y279" t="str">
            <v>#Calc</v>
          </cell>
          <cell r="Z279" t="str">
            <v>#Calc</v>
          </cell>
          <cell r="AA279" t="str">
            <v>#Calc</v>
          </cell>
          <cell r="AB279" t="str">
            <v>#Calc</v>
          </cell>
          <cell r="AC279" t="str">
            <v>#Calc</v>
          </cell>
          <cell r="AD279" t="str">
            <v>#Calc</v>
          </cell>
          <cell r="AE279" t="str">
            <v>#Calc</v>
          </cell>
          <cell r="AF279" t="str">
            <v>#Calc</v>
          </cell>
          <cell r="AG279" t="str">
            <v>#Calc</v>
          </cell>
        </row>
        <row r="280">
          <cell r="A280" t="str">
            <v>#Calc</v>
          </cell>
          <cell r="B280" t="str">
            <v>#Calc</v>
          </cell>
          <cell r="C280" t="str">
            <v>#Calc</v>
          </cell>
          <cell r="D280" t="str">
            <v>#Calc</v>
          </cell>
          <cell r="E280" t="str">
            <v>#Calc</v>
          </cell>
          <cell r="F280" t="str">
            <v>#Calc</v>
          </cell>
          <cell r="G280" t="str">
            <v>#Calc</v>
          </cell>
          <cell r="H280" t="str">
            <v>#Calc</v>
          </cell>
          <cell r="J280" t="str">
            <v>#Calc</v>
          </cell>
          <cell r="K280" t="str">
            <v>#Calc</v>
          </cell>
          <cell r="L280" t="str">
            <v>#Calc</v>
          </cell>
          <cell r="R280" t="str">
            <v>#Calc</v>
          </cell>
          <cell r="S280" t="str">
            <v>#Calc</v>
          </cell>
          <cell r="T280" t="str">
            <v>#Calc</v>
          </cell>
          <cell r="U280" t="str">
            <v>#Calc</v>
          </cell>
          <cell r="V280" t="str">
            <v>#Calc</v>
          </cell>
          <cell r="W280" t="str">
            <v>#Calc</v>
          </cell>
          <cell r="X280" t="str">
            <v>#Calc</v>
          </cell>
          <cell r="Y280" t="str">
            <v>#Calc</v>
          </cell>
          <cell r="Z280" t="str">
            <v>#Calc</v>
          </cell>
          <cell r="AA280" t="str">
            <v>#Calc</v>
          </cell>
          <cell r="AB280" t="str">
            <v>#Calc</v>
          </cell>
          <cell r="AC280" t="str">
            <v>#Calc</v>
          </cell>
          <cell r="AD280" t="str">
            <v>#Calc</v>
          </cell>
          <cell r="AE280" t="str">
            <v>#Calc</v>
          </cell>
          <cell r="AF280" t="str">
            <v>#Calc</v>
          </cell>
          <cell r="AG280" t="str">
            <v>#Calc</v>
          </cell>
        </row>
        <row r="281">
          <cell r="A281" t="str">
            <v>#Calc</v>
          </cell>
          <cell r="B281" t="str">
            <v>#Calc</v>
          </cell>
          <cell r="C281" t="str">
            <v>#Calc</v>
          </cell>
          <cell r="D281" t="str">
            <v>#Calc</v>
          </cell>
          <cell r="E281" t="str">
            <v>#Calc</v>
          </cell>
          <cell r="F281" t="str">
            <v>#Calc</v>
          </cell>
          <cell r="G281" t="str">
            <v>#Calc</v>
          </cell>
          <cell r="H281" t="str">
            <v>#Calc</v>
          </cell>
          <cell r="J281" t="str">
            <v>#Calc</v>
          </cell>
          <cell r="K281" t="str">
            <v>#Calc</v>
          </cell>
          <cell r="L281" t="str">
            <v>#Calc</v>
          </cell>
          <cell r="R281" t="str">
            <v>#Calc</v>
          </cell>
          <cell r="S281" t="str">
            <v>#Calc</v>
          </cell>
          <cell r="T281" t="str">
            <v>#Calc</v>
          </cell>
          <cell r="U281" t="str">
            <v>#Calc</v>
          </cell>
          <cell r="V281" t="str">
            <v>#Calc</v>
          </cell>
          <cell r="W281" t="str">
            <v>#Calc</v>
          </cell>
          <cell r="X281" t="str">
            <v>#Calc</v>
          </cell>
          <cell r="Y281" t="str">
            <v>#Calc</v>
          </cell>
          <cell r="Z281" t="str">
            <v>#Calc</v>
          </cell>
          <cell r="AA281" t="str">
            <v>#Calc</v>
          </cell>
          <cell r="AB281" t="str">
            <v>#Calc</v>
          </cell>
          <cell r="AC281" t="str">
            <v>#Calc</v>
          </cell>
          <cell r="AD281" t="str">
            <v>#Calc</v>
          </cell>
          <cell r="AE281" t="str">
            <v>#Calc</v>
          </cell>
          <cell r="AF281" t="str">
            <v>#Calc</v>
          </cell>
          <cell r="AG281" t="str">
            <v>#Calc</v>
          </cell>
        </row>
        <row r="282">
          <cell r="A282" t="str">
            <v>#Calc</v>
          </cell>
          <cell r="B282" t="str">
            <v>#Calc</v>
          </cell>
          <cell r="C282" t="str">
            <v>#Calc</v>
          </cell>
          <cell r="D282" t="str">
            <v>#Calc</v>
          </cell>
          <cell r="E282" t="str">
            <v>#Calc</v>
          </cell>
          <cell r="F282" t="str">
            <v>#Calc</v>
          </cell>
          <cell r="G282" t="str">
            <v>#Calc</v>
          </cell>
          <cell r="H282" t="str">
            <v>#Calc</v>
          </cell>
          <cell r="J282" t="str">
            <v>#Calc</v>
          </cell>
          <cell r="K282" t="str">
            <v>#Calc</v>
          </cell>
          <cell r="L282" t="str">
            <v>#Calc</v>
          </cell>
          <cell r="R282" t="str">
            <v>#Calc</v>
          </cell>
          <cell r="S282" t="str">
            <v>#Calc</v>
          </cell>
          <cell r="T282" t="str">
            <v>#Calc</v>
          </cell>
          <cell r="U282" t="str">
            <v>#Calc</v>
          </cell>
          <cell r="V282" t="str">
            <v>#Calc</v>
          </cell>
          <cell r="W282" t="str">
            <v>#Calc</v>
          </cell>
          <cell r="X282" t="str">
            <v>#Calc</v>
          </cell>
          <cell r="Y282" t="str">
            <v>#Calc</v>
          </cell>
          <cell r="Z282" t="str">
            <v>#Calc</v>
          </cell>
          <cell r="AA282" t="str">
            <v>#Calc</v>
          </cell>
          <cell r="AB282" t="str">
            <v>#Calc</v>
          </cell>
          <cell r="AC282" t="str">
            <v>#Calc</v>
          </cell>
          <cell r="AD282" t="str">
            <v>#Calc</v>
          </cell>
          <cell r="AE282" t="str">
            <v>#Calc</v>
          </cell>
          <cell r="AF282" t="str">
            <v>#Calc</v>
          </cell>
          <cell r="AG282" t="str">
            <v>#Calc</v>
          </cell>
        </row>
        <row r="283">
          <cell r="A283" t="str">
            <v>#Calc</v>
          </cell>
          <cell r="B283" t="str">
            <v>#Calc</v>
          </cell>
          <cell r="C283" t="str">
            <v>#Calc</v>
          </cell>
          <cell r="D283" t="str">
            <v>#Calc</v>
          </cell>
          <cell r="E283" t="str">
            <v>#Calc</v>
          </cell>
          <cell r="F283" t="str">
            <v>#Calc</v>
          </cell>
          <cell r="G283" t="str">
            <v>#Calc</v>
          </cell>
          <cell r="H283" t="str">
            <v>#Calc</v>
          </cell>
          <cell r="J283" t="str">
            <v>#Calc</v>
          </cell>
          <cell r="K283" t="str">
            <v>#Calc</v>
          </cell>
          <cell r="L283" t="str">
            <v>#Calc</v>
          </cell>
          <cell r="R283" t="str">
            <v>#Calc</v>
          </cell>
          <cell r="S283" t="str">
            <v>#Calc</v>
          </cell>
          <cell r="T283" t="str">
            <v>#Calc</v>
          </cell>
          <cell r="U283" t="str">
            <v>#Calc</v>
          </cell>
          <cell r="V283" t="str">
            <v>#Calc</v>
          </cell>
          <cell r="W283" t="str">
            <v>#Calc</v>
          </cell>
          <cell r="X283" t="str">
            <v>#Calc</v>
          </cell>
          <cell r="Y283" t="str">
            <v>#Calc</v>
          </cell>
          <cell r="Z283" t="str">
            <v>#Calc</v>
          </cell>
          <cell r="AA283" t="str">
            <v>#Calc</v>
          </cell>
          <cell r="AB283" t="str">
            <v>#Calc</v>
          </cell>
          <cell r="AC283" t="str">
            <v>#Calc</v>
          </cell>
          <cell r="AD283" t="str">
            <v>#Calc</v>
          </cell>
          <cell r="AE283" t="str">
            <v>#Calc</v>
          </cell>
          <cell r="AF283" t="str">
            <v>#Calc</v>
          </cell>
          <cell r="AG283" t="str">
            <v>#Calc</v>
          </cell>
        </row>
        <row r="284">
          <cell r="A284" t="str">
            <v>#Calc</v>
          </cell>
          <cell r="B284" t="str">
            <v>#Calc</v>
          </cell>
          <cell r="C284" t="str">
            <v>#Calc</v>
          </cell>
          <cell r="D284" t="str">
            <v>#Calc</v>
          </cell>
          <cell r="E284" t="str">
            <v>#Calc</v>
          </cell>
          <cell r="F284" t="str">
            <v>#Calc</v>
          </cell>
          <cell r="G284" t="str">
            <v>#Calc</v>
          </cell>
          <cell r="H284" t="str">
            <v>#Calc</v>
          </cell>
          <cell r="J284" t="str">
            <v>#Calc</v>
          </cell>
          <cell r="K284" t="str">
            <v>#Calc</v>
          </cell>
          <cell r="L284" t="str">
            <v>#Calc</v>
          </cell>
          <cell r="R284" t="str">
            <v>#Calc</v>
          </cell>
          <cell r="S284" t="str">
            <v>#Calc</v>
          </cell>
          <cell r="T284" t="str">
            <v>#Calc</v>
          </cell>
          <cell r="U284" t="str">
            <v>#Calc</v>
          </cell>
          <cell r="V284" t="str">
            <v>#Calc</v>
          </cell>
          <cell r="W284" t="str">
            <v>#Calc</v>
          </cell>
          <cell r="X284" t="str">
            <v>#Calc</v>
          </cell>
          <cell r="Y284" t="str">
            <v>#Calc</v>
          </cell>
          <cell r="Z284" t="str">
            <v>#Calc</v>
          </cell>
          <cell r="AA284" t="str">
            <v>#Calc</v>
          </cell>
          <cell r="AB284" t="str">
            <v>#Calc</v>
          </cell>
          <cell r="AC284" t="str">
            <v>#Calc</v>
          </cell>
          <cell r="AD284" t="str">
            <v>#Calc</v>
          </cell>
          <cell r="AE284" t="str">
            <v>#Calc</v>
          </cell>
          <cell r="AF284" t="str">
            <v>#Calc</v>
          </cell>
          <cell r="AG284" t="str">
            <v>#Calc</v>
          </cell>
        </row>
        <row r="285">
          <cell r="A285" t="str">
            <v>#Calc</v>
          </cell>
          <cell r="B285" t="str">
            <v>#Calc</v>
          </cell>
          <cell r="C285" t="str">
            <v>#Calc</v>
          </cell>
          <cell r="D285" t="str">
            <v>#Calc</v>
          </cell>
          <cell r="E285" t="str">
            <v>#Calc</v>
          </cell>
          <cell r="F285" t="str">
            <v>#Calc</v>
          </cell>
          <cell r="G285" t="str">
            <v>#Calc</v>
          </cell>
          <cell r="H285" t="str">
            <v>#Calc</v>
          </cell>
          <cell r="J285" t="str">
            <v>#Calc</v>
          </cell>
          <cell r="K285" t="str">
            <v>#Calc</v>
          </cell>
          <cell r="L285" t="str">
            <v>#Calc</v>
          </cell>
          <cell r="R285" t="str">
            <v>#Calc</v>
          </cell>
          <cell r="S285" t="str">
            <v>#Calc</v>
          </cell>
          <cell r="T285" t="str">
            <v>#Calc</v>
          </cell>
          <cell r="U285" t="str">
            <v>#Calc</v>
          </cell>
          <cell r="V285" t="str">
            <v>#Calc</v>
          </cell>
          <cell r="W285" t="str">
            <v>#Calc</v>
          </cell>
          <cell r="X285" t="str">
            <v>#Calc</v>
          </cell>
          <cell r="Y285" t="str">
            <v>#Calc</v>
          </cell>
          <cell r="Z285" t="str">
            <v>#Calc</v>
          </cell>
          <cell r="AA285" t="str">
            <v>#Calc</v>
          </cell>
          <cell r="AB285" t="str">
            <v>#Calc</v>
          </cell>
          <cell r="AC285" t="str">
            <v>#Calc</v>
          </cell>
          <cell r="AD285" t="str">
            <v>#Calc</v>
          </cell>
          <cell r="AE285" t="str">
            <v>#Calc</v>
          </cell>
          <cell r="AF285" t="str">
            <v>#Calc</v>
          </cell>
          <cell r="AG285" t="str">
            <v>#Calc</v>
          </cell>
        </row>
        <row r="286">
          <cell r="A286" t="str">
            <v>#Calc</v>
          </cell>
          <cell r="B286" t="str">
            <v>#Calc</v>
          </cell>
          <cell r="C286" t="str">
            <v>#Calc</v>
          </cell>
          <cell r="D286" t="str">
            <v>#Calc</v>
          </cell>
          <cell r="E286" t="str">
            <v>#Calc</v>
          </cell>
          <cell r="F286" t="str">
            <v>#Calc</v>
          </cell>
          <cell r="G286" t="str">
            <v>#Calc</v>
          </cell>
          <cell r="H286" t="str">
            <v>#Calc</v>
          </cell>
          <cell r="J286" t="str">
            <v>#Calc</v>
          </cell>
          <cell r="K286" t="str">
            <v>#Calc</v>
          </cell>
          <cell r="L286" t="str">
            <v>#Calc</v>
          </cell>
          <cell r="R286" t="str">
            <v>#Calc</v>
          </cell>
          <cell r="S286" t="str">
            <v>#Calc</v>
          </cell>
          <cell r="T286" t="str">
            <v>#Calc</v>
          </cell>
          <cell r="U286" t="str">
            <v>#Calc</v>
          </cell>
          <cell r="V286" t="str">
            <v>#Calc</v>
          </cell>
          <cell r="W286" t="str">
            <v>#Calc</v>
          </cell>
          <cell r="X286" t="str">
            <v>#Calc</v>
          </cell>
          <cell r="Y286" t="str">
            <v>#Calc</v>
          </cell>
          <cell r="Z286" t="str">
            <v>#Calc</v>
          </cell>
          <cell r="AA286" t="str">
            <v>#Calc</v>
          </cell>
          <cell r="AB286" t="str">
            <v>#Calc</v>
          </cell>
          <cell r="AC286" t="str">
            <v>#Calc</v>
          </cell>
          <cell r="AD286" t="str">
            <v>#Calc</v>
          </cell>
          <cell r="AE286" t="str">
            <v>#Calc</v>
          </cell>
          <cell r="AF286" t="str">
            <v>#Calc</v>
          </cell>
          <cell r="AG286" t="str">
            <v>#Calc</v>
          </cell>
        </row>
        <row r="287">
          <cell r="A287" t="str">
            <v>#Calc</v>
          </cell>
          <cell r="B287" t="str">
            <v>#Calc</v>
          </cell>
          <cell r="C287" t="str">
            <v>#Calc</v>
          </cell>
          <cell r="D287" t="str">
            <v>#Calc</v>
          </cell>
          <cell r="E287" t="str">
            <v>#Calc</v>
          </cell>
          <cell r="F287" t="str">
            <v>#Calc</v>
          </cell>
          <cell r="G287" t="str">
            <v>#Calc</v>
          </cell>
          <cell r="H287" t="str">
            <v>#Calc</v>
          </cell>
          <cell r="J287" t="str">
            <v>#Calc</v>
          </cell>
          <cell r="K287" t="str">
            <v>#Calc</v>
          </cell>
          <cell r="L287" t="str">
            <v>#Calc</v>
          </cell>
          <cell r="R287" t="str">
            <v>#Calc</v>
          </cell>
          <cell r="S287" t="str">
            <v>#Calc</v>
          </cell>
          <cell r="T287" t="str">
            <v>#Calc</v>
          </cell>
          <cell r="U287" t="str">
            <v>#Calc</v>
          </cell>
          <cell r="V287" t="str">
            <v>#Calc</v>
          </cell>
          <cell r="W287" t="str">
            <v>#Calc</v>
          </cell>
          <cell r="X287" t="str">
            <v>#Calc</v>
          </cell>
          <cell r="Y287" t="str">
            <v>#Calc</v>
          </cell>
          <cell r="Z287" t="str">
            <v>#Calc</v>
          </cell>
          <cell r="AA287" t="str">
            <v>#Calc</v>
          </cell>
          <cell r="AB287" t="str">
            <v>#Calc</v>
          </cell>
          <cell r="AC287" t="str">
            <v>#Calc</v>
          </cell>
          <cell r="AD287" t="str">
            <v>#Calc</v>
          </cell>
          <cell r="AE287" t="str">
            <v>#Calc</v>
          </cell>
          <cell r="AF287" t="str">
            <v>#Calc</v>
          </cell>
          <cell r="AG287" t="str">
            <v>#Calc</v>
          </cell>
        </row>
        <row r="288">
          <cell r="A288" t="str">
            <v>#Calc</v>
          </cell>
          <cell r="B288" t="str">
            <v>#Calc</v>
          </cell>
          <cell r="C288" t="str">
            <v>#Calc</v>
          </cell>
          <cell r="D288" t="str">
            <v>#Calc</v>
          </cell>
          <cell r="E288" t="str">
            <v>#Calc</v>
          </cell>
          <cell r="F288" t="str">
            <v>#Calc</v>
          </cell>
          <cell r="G288" t="str">
            <v>#Calc</v>
          </cell>
          <cell r="H288" t="str">
            <v>#Calc</v>
          </cell>
          <cell r="J288" t="str">
            <v>#Calc</v>
          </cell>
          <cell r="K288" t="str">
            <v>#Calc</v>
          </cell>
          <cell r="L288" t="str">
            <v>#Calc</v>
          </cell>
          <cell r="R288" t="str">
            <v>#Calc</v>
          </cell>
          <cell r="S288" t="str">
            <v>#Calc</v>
          </cell>
          <cell r="T288" t="str">
            <v>#Calc</v>
          </cell>
          <cell r="U288" t="str">
            <v>#Calc</v>
          </cell>
          <cell r="V288" t="str">
            <v>#Calc</v>
          </cell>
          <cell r="W288" t="str">
            <v>#Calc</v>
          </cell>
          <cell r="X288" t="str">
            <v>#Calc</v>
          </cell>
          <cell r="Y288" t="str">
            <v>#Calc</v>
          </cell>
          <cell r="Z288" t="str">
            <v>#Calc</v>
          </cell>
          <cell r="AA288" t="str">
            <v>#Calc</v>
          </cell>
          <cell r="AB288" t="str">
            <v>#Calc</v>
          </cell>
          <cell r="AC288" t="str">
            <v>#Calc</v>
          </cell>
          <cell r="AD288" t="str">
            <v>#Calc</v>
          </cell>
          <cell r="AE288" t="str">
            <v>#Calc</v>
          </cell>
          <cell r="AF288" t="str">
            <v>#Calc</v>
          </cell>
          <cell r="AG288" t="str">
            <v>#Calc</v>
          </cell>
        </row>
        <row r="289">
          <cell r="A289" t="str">
            <v>#Calc</v>
          </cell>
          <cell r="B289" t="str">
            <v>#Calc</v>
          </cell>
          <cell r="C289" t="str">
            <v>#Calc</v>
          </cell>
          <cell r="D289" t="str">
            <v>#Calc</v>
          </cell>
          <cell r="E289" t="str">
            <v>#Calc</v>
          </cell>
          <cell r="F289" t="str">
            <v>#Calc</v>
          </cell>
          <cell r="G289" t="str">
            <v>#Calc</v>
          </cell>
          <cell r="H289" t="str">
            <v>#Calc</v>
          </cell>
          <cell r="J289" t="str">
            <v>#Calc</v>
          </cell>
          <cell r="K289" t="str">
            <v>#Calc</v>
          </cell>
          <cell r="L289" t="str">
            <v>#Calc</v>
          </cell>
          <cell r="R289" t="str">
            <v>#Calc</v>
          </cell>
          <cell r="S289" t="str">
            <v>#Calc</v>
          </cell>
          <cell r="T289" t="str">
            <v>#Calc</v>
          </cell>
          <cell r="U289" t="str">
            <v>#Calc</v>
          </cell>
          <cell r="V289" t="str">
            <v>#Calc</v>
          </cell>
          <cell r="W289" t="str">
            <v>#Calc</v>
          </cell>
          <cell r="X289" t="str">
            <v>#Calc</v>
          </cell>
          <cell r="Y289" t="str">
            <v>#Calc</v>
          </cell>
          <cell r="Z289" t="str">
            <v>#Calc</v>
          </cell>
          <cell r="AA289" t="str">
            <v>#Calc</v>
          </cell>
          <cell r="AB289" t="str">
            <v>#Calc</v>
          </cell>
          <cell r="AC289" t="str">
            <v>#Calc</v>
          </cell>
          <cell r="AD289" t="str">
            <v>#Calc</v>
          </cell>
          <cell r="AE289" t="str">
            <v>#Calc</v>
          </cell>
          <cell r="AF289" t="str">
            <v>#Calc</v>
          </cell>
          <cell r="AG289" t="str">
            <v>#Calc</v>
          </cell>
        </row>
        <row r="290">
          <cell r="A290" t="str">
            <v>#Calc</v>
          </cell>
          <cell r="B290" t="str">
            <v>#Calc</v>
          </cell>
          <cell r="C290" t="str">
            <v>#Calc</v>
          </cell>
          <cell r="D290" t="str">
            <v>#Calc</v>
          </cell>
          <cell r="E290" t="str">
            <v>#Calc</v>
          </cell>
          <cell r="F290" t="str">
            <v>#Calc</v>
          </cell>
          <cell r="G290" t="str">
            <v>#Calc</v>
          </cell>
          <cell r="H290" t="str">
            <v>#Calc</v>
          </cell>
          <cell r="J290" t="str">
            <v>#Calc</v>
          </cell>
          <cell r="K290" t="str">
            <v>#Calc</v>
          </cell>
          <cell r="L290" t="str">
            <v>#Calc</v>
          </cell>
          <cell r="R290" t="str">
            <v>#Calc</v>
          </cell>
          <cell r="S290" t="str">
            <v>#Calc</v>
          </cell>
          <cell r="T290" t="str">
            <v>#Calc</v>
          </cell>
          <cell r="U290" t="str">
            <v>#Calc</v>
          </cell>
          <cell r="V290" t="str">
            <v>#Calc</v>
          </cell>
          <cell r="W290" t="str">
            <v>#Calc</v>
          </cell>
          <cell r="X290" t="str">
            <v>#Calc</v>
          </cell>
          <cell r="Y290" t="str">
            <v>#Calc</v>
          </cell>
          <cell r="Z290" t="str">
            <v>#Calc</v>
          </cell>
          <cell r="AA290" t="str">
            <v>#Calc</v>
          </cell>
          <cell r="AB290" t="str">
            <v>#Calc</v>
          </cell>
          <cell r="AC290" t="str">
            <v>#Calc</v>
          </cell>
          <cell r="AD290" t="str">
            <v>#Calc</v>
          </cell>
          <cell r="AE290" t="str">
            <v>#Calc</v>
          </cell>
          <cell r="AF290" t="str">
            <v>#Calc</v>
          </cell>
          <cell r="AG290" t="str">
            <v>#Calc</v>
          </cell>
        </row>
        <row r="291">
          <cell r="A291" t="str">
            <v>#Calc</v>
          </cell>
          <cell r="B291" t="str">
            <v>#Calc</v>
          </cell>
          <cell r="C291" t="str">
            <v>#Calc</v>
          </cell>
          <cell r="D291" t="str">
            <v>#Calc</v>
          </cell>
          <cell r="E291" t="str">
            <v>#Calc</v>
          </cell>
          <cell r="F291" t="str">
            <v>#Calc</v>
          </cell>
          <cell r="G291" t="str">
            <v>#Calc</v>
          </cell>
          <cell r="H291" t="str">
            <v>#Calc</v>
          </cell>
          <cell r="J291" t="str">
            <v>#Calc</v>
          </cell>
          <cell r="K291" t="str">
            <v>#Calc</v>
          </cell>
          <cell r="L291" t="str">
            <v>#Calc</v>
          </cell>
          <cell r="R291" t="str">
            <v>#Calc</v>
          </cell>
          <cell r="S291" t="str">
            <v>#Calc</v>
          </cell>
          <cell r="T291" t="str">
            <v>#Calc</v>
          </cell>
          <cell r="U291" t="str">
            <v>#Calc</v>
          </cell>
          <cell r="V291" t="str">
            <v>#Calc</v>
          </cell>
          <cell r="W291" t="str">
            <v>#Calc</v>
          </cell>
          <cell r="X291" t="str">
            <v>#Calc</v>
          </cell>
          <cell r="Y291" t="str">
            <v>#Calc</v>
          </cell>
          <cell r="Z291" t="str">
            <v>#Calc</v>
          </cell>
          <cell r="AA291" t="str">
            <v>#Calc</v>
          </cell>
          <cell r="AB291" t="str">
            <v>#Calc</v>
          </cell>
          <cell r="AC291" t="str">
            <v>#Calc</v>
          </cell>
          <cell r="AD291" t="str">
            <v>#Calc</v>
          </cell>
          <cell r="AE291" t="str">
            <v>#Calc</v>
          </cell>
          <cell r="AF291" t="str">
            <v>#Calc</v>
          </cell>
          <cell r="AG291" t="str">
            <v>#Calc</v>
          </cell>
        </row>
        <row r="292">
          <cell r="A292" t="str">
            <v>#Calc</v>
          </cell>
          <cell r="B292" t="str">
            <v>#Calc</v>
          </cell>
          <cell r="C292" t="str">
            <v>#Calc</v>
          </cell>
          <cell r="D292" t="str">
            <v>#Calc</v>
          </cell>
          <cell r="E292" t="str">
            <v>#Calc</v>
          </cell>
          <cell r="F292" t="str">
            <v>#Calc</v>
          </cell>
          <cell r="G292" t="str">
            <v>#Calc</v>
          </cell>
          <cell r="H292" t="str">
            <v>#Calc</v>
          </cell>
          <cell r="J292" t="str">
            <v>#Calc</v>
          </cell>
          <cell r="K292" t="str">
            <v>#Calc</v>
          </cell>
          <cell r="L292" t="str">
            <v>#Calc</v>
          </cell>
          <cell r="R292" t="str">
            <v>#Calc</v>
          </cell>
          <cell r="S292" t="str">
            <v>#Calc</v>
          </cell>
          <cell r="T292" t="str">
            <v>#Calc</v>
          </cell>
          <cell r="U292" t="str">
            <v>#Calc</v>
          </cell>
          <cell r="V292" t="str">
            <v>#Calc</v>
          </cell>
          <cell r="W292" t="str">
            <v>#Calc</v>
          </cell>
          <cell r="X292" t="str">
            <v>#Calc</v>
          </cell>
          <cell r="Y292" t="str">
            <v>#Calc</v>
          </cell>
          <cell r="Z292" t="str">
            <v>#Calc</v>
          </cell>
          <cell r="AA292" t="str">
            <v>#Calc</v>
          </cell>
          <cell r="AB292" t="str">
            <v>#Calc</v>
          </cell>
          <cell r="AC292" t="str">
            <v>#Calc</v>
          </cell>
          <cell r="AD292" t="str">
            <v>#Calc</v>
          </cell>
          <cell r="AE292" t="str">
            <v>#Calc</v>
          </cell>
          <cell r="AF292" t="str">
            <v>#Calc</v>
          </cell>
          <cell r="AG292" t="str">
            <v>#Calc</v>
          </cell>
        </row>
        <row r="293">
          <cell r="A293" t="str">
            <v>#Calc</v>
          </cell>
          <cell r="B293" t="str">
            <v>#Calc</v>
          </cell>
          <cell r="C293" t="str">
            <v>#Calc</v>
          </cell>
          <cell r="D293" t="str">
            <v>#Calc</v>
          </cell>
          <cell r="E293" t="str">
            <v>#Calc</v>
          </cell>
          <cell r="F293" t="str">
            <v>#Calc</v>
          </cell>
          <cell r="G293" t="str">
            <v>#Calc</v>
          </cell>
          <cell r="H293" t="str">
            <v>#Calc</v>
          </cell>
          <cell r="J293" t="str">
            <v>#Calc</v>
          </cell>
          <cell r="K293" t="str">
            <v>#Calc</v>
          </cell>
          <cell r="L293" t="str">
            <v>#Calc</v>
          </cell>
          <cell r="R293" t="str">
            <v>#Calc</v>
          </cell>
          <cell r="S293" t="str">
            <v>#Calc</v>
          </cell>
          <cell r="T293" t="str">
            <v>#Calc</v>
          </cell>
          <cell r="U293" t="str">
            <v>#Calc</v>
          </cell>
          <cell r="V293" t="str">
            <v>#Calc</v>
          </cell>
          <cell r="W293" t="str">
            <v>#Calc</v>
          </cell>
          <cell r="X293" t="str">
            <v>#Calc</v>
          </cell>
          <cell r="Y293" t="str">
            <v>#Calc</v>
          </cell>
          <cell r="Z293" t="str">
            <v>#Calc</v>
          </cell>
          <cell r="AA293" t="str">
            <v>#Calc</v>
          </cell>
          <cell r="AB293" t="str">
            <v>#Calc</v>
          </cell>
          <cell r="AC293" t="str">
            <v>#Calc</v>
          </cell>
          <cell r="AD293" t="str">
            <v>#Calc</v>
          </cell>
          <cell r="AE293" t="str">
            <v>#Calc</v>
          </cell>
          <cell r="AF293" t="str">
            <v>#Calc</v>
          </cell>
          <cell r="AG293" t="str">
            <v>#Calc</v>
          </cell>
        </row>
        <row r="294">
          <cell r="A294" t="str">
            <v>#Calc</v>
          </cell>
          <cell r="B294" t="str">
            <v>#Calc</v>
          </cell>
          <cell r="C294" t="str">
            <v>#Calc</v>
          </cell>
          <cell r="D294" t="str">
            <v>#Calc</v>
          </cell>
          <cell r="E294" t="str">
            <v>#Calc</v>
          </cell>
          <cell r="F294" t="str">
            <v>#Calc</v>
          </cell>
          <cell r="G294" t="str">
            <v>#Calc</v>
          </cell>
          <cell r="H294" t="str">
            <v>#Calc</v>
          </cell>
          <cell r="J294" t="str">
            <v>#Calc</v>
          </cell>
          <cell r="K294" t="str">
            <v>#Calc</v>
          </cell>
          <cell r="L294" t="str">
            <v>#Calc</v>
          </cell>
          <cell r="R294" t="str">
            <v>#Calc</v>
          </cell>
          <cell r="S294" t="str">
            <v>#Calc</v>
          </cell>
          <cell r="T294" t="str">
            <v>#Calc</v>
          </cell>
          <cell r="U294" t="str">
            <v>#Calc</v>
          </cell>
          <cell r="V294" t="str">
            <v>#Calc</v>
          </cell>
          <cell r="W294" t="str">
            <v>#Calc</v>
          </cell>
          <cell r="X294" t="str">
            <v>#Calc</v>
          </cell>
          <cell r="Y294" t="str">
            <v>#Calc</v>
          </cell>
          <cell r="Z294" t="str">
            <v>#Calc</v>
          </cell>
          <cell r="AA294" t="str">
            <v>#Calc</v>
          </cell>
          <cell r="AB294" t="str">
            <v>#Calc</v>
          </cell>
          <cell r="AC294" t="str">
            <v>#Calc</v>
          </cell>
          <cell r="AD294" t="str">
            <v>#Calc</v>
          </cell>
          <cell r="AE294" t="str">
            <v>#Calc</v>
          </cell>
          <cell r="AF294" t="str">
            <v>#Calc</v>
          </cell>
          <cell r="AG294" t="str">
            <v>#Calc</v>
          </cell>
        </row>
        <row r="295">
          <cell r="A295" t="str">
            <v>#Calc</v>
          </cell>
          <cell r="B295" t="str">
            <v>#Calc</v>
          </cell>
          <cell r="C295" t="str">
            <v>#Calc</v>
          </cell>
          <cell r="D295" t="str">
            <v>#Calc</v>
          </cell>
          <cell r="E295" t="str">
            <v>#Calc</v>
          </cell>
          <cell r="F295" t="str">
            <v>#Calc</v>
          </cell>
          <cell r="G295" t="str">
            <v>#Calc</v>
          </cell>
          <cell r="H295" t="str">
            <v>#Calc</v>
          </cell>
          <cell r="J295" t="str">
            <v>#Calc</v>
          </cell>
          <cell r="K295" t="str">
            <v>#Calc</v>
          </cell>
          <cell r="L295" t="str">
            <v>#Calc</v>
          </cell>
          <cell r="R295" t="str">
            <v>#Calc</v>
          </cell>
          <cell r="S295" t="str">
            <v>#Calc</v>
          </cell>
          <cell r="T295" t="str">
            <v>#Calc</v>
          </cell>
          <cell r="U295" t="str">
            <v>#Calc</v>
          </cell>
          <cell r="V295" t="str">
            <v>#Calc</v>
          </cell>
          <cell r="W295" t="str">
            <v>#Calc</v>
          </cell>
          <cell r="X295" t="str">
            <v>#Calc</v>
          </cell>
          <cell r="Y295" t="str">
            <v>#Calc</v>
          </cell>
          <cell r="Z295" t="str">
            <v>#Calc</v>
          </cell>
          <cell r="AA295" t="str">
            <v>#Calc</v>
          </cell>
          <cell r="AB295" t="str">
            <v>#Calc</v>
          </cell>
          <cell r="AC295" t="str">
            <v>#Calc</v>
          </cell>
          <cell r="AD295" t="str">
            <v>#Calc</v>
          </cell>
          <cell r="AE295" t="str">
            <v>#Calc</v>
          </cell>
          <cell r="AF295" t="str">
            <v>#Calc</v>
          </cell>
          <cell r="AG295" t="str">
            <v>#Calc</v>
          </cell>
        </row>
        <row r="296">
          <cell r="A296" t="str">
            <v>#Calc</v>
          </cell>
          <cell r="B296" t="str">
            <v>#Calc</v>
          </cell>
          <cell r="C296" t="str">
            <v>#Calc</v>
          </cell>
          <cell r="D296" t="str">
            <v>#Calc</v>
          </cell>
          <cell r="E296" t="str">
            <v>#Calc</v>
          </cell>
          <cell r="F296" t="str">
            <v>#Calc</v>
          </cell>
          <cell r="G296" t="str">
            <v>#Calc</v>
          </cell>
          <cell r="H296" t="str">
            <v>#Calc</v>
          </cell>
          <cell r="J296" t="str">
            <v>#Calc</v>
          </cell>
          <cell r="K296" t="str">
            <v>#Calc</v>
          </cell>
          <cell r="L296" t="str">
            <v>#Calc</v>
          </cell>
          <cell r="R296" t="str">
            <v>#Calc</v>
          </cell>
          <cell r="S296" t="str">
            <v>#Calc</v>
          </cell>
          <cell r="T296" t="str">
            <v>#Calc</v>
          </cell>
          <cell r="U296" t="str">
            <v>#Calc</v>
          </cell>
          <cell r="V296" t="str">
            <v>#Calc</v>
          </cell>
          <cell r="W296" t="str">
            <v>#Calc</v>
          </cell>
          <cell r="X296" t="str">
            <v>#Calc</v>
          </cell>
          <cell r="Y296" t="str">
            <v>#Calc</v>
          </cell>
          <cell r="Z296" t="str">
            <v>#Calc</v>
          </cell>
          <cell r="AA296" t="str">
            <v>#Calc</v>
          </cell>
          <cell r="AB296" t="str">
            <v>#Calc</v>
          </cell>
          <cell r="AC296" t="str">
            <v>#Calc</v>
          </cell>
          <cell r="AD296" t="str">
            <v>#Calc</v>
          </cell>
          <cell r="AE296" t="str">
            <v>#Calc</v>
          </cell>
          <cell r="AF296" t="str">
            <v>#Calc</v>
          </cell>
          <cell r="AG296" t="str">
            <v>#Calc</v>
          </cell>
        </row>
        <row r="297">
          <cell r="A297" t="str">
            <v>#Calc</v>
          </cell>
          <cell r="B297" t="str">
            <v>#Calc</v>
          </cell>
          <cell r="C297" t="str">
            <v>#Calc</v>
          </cell>
          <cell r="D297" t="str">
            <v>#Calc</v>
          </cell>
          <cell r="E297" t="str">
            <v>#Calc</v>
          </cell>
          <cell r="F297" t="str">
            <v>#Calc</v>
          </cell>
          <cell r="G297" t="str">
            <v>#Calc</v>
          </cell>
          <cell r="H297" t="str">
            <v>#Calc</v>
          </cell>
          <cell r="J297" t="str">
            <v>#Calc</v>
          </cell>
          <cell r="K297" t="str">
            <v>#Calc</v>
          </cell>
          <cell r="L297" t="str">
            <v>#Calc</v>
          </cell>
          <cell r="R297" t="str">
            <v>#Calc</v>
          </cell>
          <cell r="S297" t="str">
            <v>#Calc</v>
          </cell>
          <cell r="T297" t="str">
            <v>#Calc</v>
          </cell>
          <cell r="U297" t="str">
            <v>#Calc</v>
          </cell>
          <cell r="V297" t="str">
            <v>#Calc</v>
          </cell>
          <cell r="W297" t="str">
            <v>#Calc</v>
          </cell>
          <cell r="X297" t="str">
            <v>#Calc</v>
          </cell>
          <cell r="Y297" t="str">
            <v>#Calc</v>
          </cell>
          <cell r="Z297" t="str">
            <v>#Calc</v>
          </cell>
          <cell r="AA297" t="str">
            <v>#Calc</v>
          </cell>
          <cell r="AB297" t="str">
            <v>#Calc</v>
          </cell>
          <cell r="AC297" t="str">
            <v>#Calc</v>
          </cell>
          <cell r="AD297" t="str">
            <v>#Calc</v>
          </cell>
          <cell r="AE297" t="str">
            <v>#Calc</v>
          </cell>
          <cell r="AF297" t="str">
            <v>#Calc</v>
          </cell>
          <cell r="AG297" t="str">
            <v>#Calc</v>
          </cell>
        </row>
        <row r="298">
          <cell r="A298" t="str">
            <v>#Calc</v>
          </cell>
          <cell r="B298" t="str">
            <v>#Calc</v>
          </cell>
          <cell r="C298" t="str">
            <v>#Calc</v>
          </cell>
          <cell r="D298" t="str">
            <v>#Calc</v>
          </cell>
          <cell r="E298" t="str">
            <v>#Calc</v>
          </cell>
          <cell r="F298" t="str">
            <v>#Calc</v>
          </cell>
          <cell r="G298" t="str">
            <v>#Calc</v>
          </cell>
          <cell r="H298" t="str">
            <v>#Calc</v>
          </cell>
          <cell r="J298" t="str">
            <v>#Calc</v>
          </cell>
          <cell r="K298" t="str">
            <v>#Calc</v>
          </cell>
          <cell r="L298" t="str">
            <v>#Calc</v>
          </cell>
          <cell r="R298" t="str">
            <v>#Calc</v>
          </cell>
          <cell r="S298" t="str">
            <v>#Calc</v>
          </cell>
          <cell r="T298" t="str">
            <v>#Calc</v>
          </cell>
          <cell r="U298" t="str">
            <v>#Calc</v>
          </cell>
          <cell r="V298" t="str">
            <v>#Calc</v>
          </cell>
          <cell r="W298" t="str">
            <v>#Calc</v>
          </cell>
          <cell r="X298" t="str">
            <v>#Calc</v>
          </cell>
          <cell r="Y298" t="str">
            <v>#Calc</v>
          </cell>
          <cell r="Z298" t="str">
            <v>#Calc</v>
          </cell>
          <cell r="AA298" t="str">
            <v>#Calc</v>
          </cell>
          <cell r="AB298" t="str">
            <v>#Calc</v>
          </cell>
          <cell r="AC298" t="str">
            <v>#Calc</v>
          </cell>
          <cell r="AD298" t="str">
            <v>#Calc</v>
          </cell>
          <cell r="AE298" t="str">
            <v>#Calc</v>
          </cell>
          <cell r="AF298" t="str">
            <v>#Calc</v>
          </cell>
          <cell r="AG298" t="str">
            <v>#Calc</v>
          </cell>
        </row>
        <row r="299">
          <cell r="A299" t="str">
            <v>#Calc</v>
          </cell>
          <cell r="B299" t="str">
            <v>#Calc</v>
          </cell>
          <cell r="C299" t="str">
            <v>#Calc</v>
          </cell>
          <cell r="D299" t="str">
            <v>#Calc</v>
          </cell>
          <cell r="E299" t="str">
            <v>#Calc</v>
          </cell>
          <cell r="F299" t="str">
            <v>#Calc</v>
          </cell>
          <cell r="G299" t="str">
            <v>#Calc</v>
          </cell>
          <cell r="H299" t="str">
            <v>#Calc</v>
          </cell>
          <cell r="J299" t="str">
            <v>#Calc</v>
          </cell>
          <cell r="K299" t="str">
            <v>#Calc</v>
          </cell>
          <cell r="L299" t="str">
            <v>#Calc</v>
          </cell>
          <cell r="R299" t="str">
            <v>#Calc</v>
          </cell>
          <cell r="S299" t="str">
            <v>#Calc</v>
          </cell>
          <cell r="T299" t="str">
            <v>#Calc</v>
          </cell>
          <cell r="U299" t="str">
            <v>#Calc</v>
          </cell>
          <cell r="V299" t="str">
            <v>#Calc</v>
          </cell>
          <cell r="W299" t="str">
            <v>#Calc</v>
          </cell>
          <cell r="X299" t="str">
            <v>#Calc</v>
          </cell>
          <cell r="Y299" t="str">
            <v>#Calc</v>
          </cell>
          <cell r="Z299" t="str">
            <v>#Calc</v>
          </cell>
          <cell r="AA299" t="str">
            <v>#Calc</v>
          </cell>
          <cell r="AB299" t="str">
            <v>#Calc</v>
          </cell>
          <cell r="AC299" t="str">
            <v>#Calc</v>
          </cell>
          <cell r="AD299" t="str">
            <v>#Calc</v>
          </cell>
          <cell r="AE299" t="str">
            <v>#Calc</v>
          </cell>
          <cell r="AF299" t="str">
            <v>#Calc</v>
          </cell>
          <cell r="AG299" t="str">
            <v>#Calc</v>
          </cell>
        </row>
        <row r="300">
          <cell r="A300" t="str">
            <v>#Calc</v>
          </cell>
          <cell r="B300" t="str">
            <v>#Calc</v>
          </cell>
          <cell r="C300" t="str">
            <v>#Calc</v>
          </cell>
          <cell r="D300" t="str">
            <v>#Calc</v>
          </cell>
          <cell r="E300" t="str">
            <v>#Calc</v>
          </cell>
          <cell r="F300" t="str">
            <v>#Calc</v>
          </cell>
          <cell r="G300" t="str">
            <v>#Calc</v>
          </cell>
          <cell r="H300" t="str">
            <v>#Calc</v>
          </cell>
          <cell r="J300" t="str">
            <v>#Calc</v>
          </cell>
          <cell r="K300" t="str">
            <v>#Calc</v>
          </cell>
          <cell r="L300" t="str">
            <v>#Calc</v>
          </cell>
          <cell r="R300" t="str">
            <v>#Calc</v>
          </cell>
          <cell r="S300" t="str">
            <v>#Calc</v>
          </cell>
          <cell r="T300" t="str">
            <v>#Calc</v>
          </cell>
          <cell r="U300" t="str">
            <v>#Calc</v>
          </cell>
          <cell r="V300" t="str">
            <v>#Calc</v>
          </cell>
          <cell r="W300" t="str">
            <v>#Calc</v>
          </cell>
          <cell r="X300" t="str">
            <v>#Calc</v>
          </cell>
          <cell r="Y300" t="str">
            <v>#Calc</v>
          </cell>
          <cell r="Z300" t="str">
            <v>#Calc</v>
          </cell>
          <cell r="AA300" t="str">
            <v>#Calc</v>
          </cell>
          <cell r="AB300" t="str">
            <v>#Calc</v>
          </cell>
          <cell r="AC300" t="str">
            <v>#Calc</v>
          </cell>
          <cell r="AD300" t="str">
            <v>#Calc</v>
          </cell>
          <cell r="AE300" t="str">
            <v>#Calc</v>
          </cell>
          <cell r="AF300" t="str">
            <v>#Calc</v>
          </cell>
          <cell r="AG300" t="str">
            <v>#Calc</v>
          </cell>
        </row>
        <row r="301">
          <cell r="A301" t="str">
            <v>#Calc</v>
          </cell>
          <cell r="B301" t="str">
            <v>#Calc</v>
          </cell>
          <cell r="C301" t="str">
            <v>#Calc</v>
          </cell>
          <cell r="D301" t="str">
            <v>#Calc</v>
          </cell>
          <cell r="E301" t="str">
            <v>#Calc</v>
          </cell>
          <cell r="F301" t="str">
            <v>#Calc</v>
          </cell>
          <cell r="G301" t="str">
            <v>#Calc</v>
          </cell>
          <cell r="H301" t="str">
            <v>#Calc</v>
          </cell>
          <cell r="J301" t="str">
            <v>#Calc</v>
          </cell>
          <cell r="K301" t="str">
            <v>#Calc</v>
          </cell>
          <cell r="L301" t="str">
            <v>#Calc</v>
          </cell>
          <cell r="R301" t="str">
            <v>#Calc</v>
          </cell>
          <cell r="S301" t="str">
            <v>#Calc</v>
          </cell>
          <cell r="T301" t="str">
            <v>#Calc</v>
          </cell>
          <cell r="U301" t="str">
            <v>#Calc</v>
          </cell>
          <cell r="V301" t="str">
            <v>#Calc</v>
          </cell>
          <cell r="W301" t="str">
            <v>#Calc</v>
          </cell>
          <cell r="X301" t="str">
            <v>#Calc</v>
          </cell>
          <cell r="Y301" t="str">
            <v>#Calc</v>
          </cell>
          <cell r="Z301" t="str">
            <v>#Calc</v>
          </cell>
          <cell r="AA301" t="str">
            <v>#Calc</v>
          </cell>
          <cell r="AB301" t="str">
            <v>#Calc</v>
          </cell>
          <cell r="AC301" t="str">
            <v>#Calc</v>
          </cell>
          <cell r="AD301" t="str">
            <v>#Calc</v>
          </cell>
          <cell r="AE301" t="str">
            <v>#Calc</v>
          </cell>
          <cell r="AF301" t="str">
            <v>#Calc</v>
          </cell>
          <cell r="AG301" t="str">
            <v>#Calc</v>
          </cell>
        </row>
        <row r="302">
          <cell r="A302" t="str">
            <v>#Calc</v>
          </cell>
          <cell r="B302" t="str">
            <v>#Calc</v>
          </cell>
          <cell r="C302" t="str">
            <v>#Calc</v>
          </cell>
          <cell r="D302" t="str">
            <v>#Calc</v>
          </cell>
          <cell r="E302" t="str">
            <v>#Calc</v>
          </cell>
          <cell r="F302" t="str">
            <v>#Calc</v>
          </cell>
          <cell r="G302" t="str">
            <v>#Calc</v>
          </cell>
          <cell r="H302" t="str">
            <v>#Calc</v>
          </cell>
          <cell r="J302" t="str">
            <v>#Calc</v>
          </cell>
          <cell r="K302" t="str">
            <v>#Calc</v>
          </cell>
          <cell r="L302" t="str">
            <v>#Calc</v>
          </cell>
          <cell r="R302" t="str">
            <v>#Calc</v>
          </cell>
          <cell r="S302" t="str">
            <v>#Calc</v>
          </cell>
          <cell r="T302" t="str">
            <v>#Calc</v>
          </cell>
          <cell r="U302" t="str">
            <v>#Calc</v>
          </cell>
          <cell r="V302" t="str">
            <v>#Calc</v>
          </cell>
          <cell r="W302" t="str">
            <v>#Calc</v>
          </cell>
          <cell r="X302" t="str">
            <v>#Calc</v>
          </cell>
          <cell r="Y302" t="str">
            <v>#Calc</v>
          </cell>
          <cell r="Z302" t="str">
            <v>#Calc</v>
          </cell>
          <cell r="AA302" t="str">
            <v>#Calc</v>
          </cell>
          <cell r="AB302" t="str">
            <v>#Calc</v>
          </cell>
          <cell r="AC302" t="str">
            <v>#Calc</v>
          </cell>
          <cell r="AD302" t="str">
            <v>#Calc</v>
          </cell>
          <cell r="AE302" t="str">
            <v>#Calc</v>
          </cell>
          <cell r="AF302" t="str">
            <v>#Calc</v>
          </cell>
          <cell r="AG302" t="str">
            <v>#Calc</v>
          </cell>
        </row>
        <row r="303">
          <cell r="A303" t="str">
            <v>#Calc</v>
          </cell>
          <cell r="B303" t="str">
            <v>#Calc</v>
          </cell>
          <cell r="C303" t="str">
            <v>#Calc</v>
          </cell>
          <cell r="D303" t="str">
            <v>#Calc</v>
          </cell>
          <cell r="E303" t="str">
            <v>#Calc</v>
          </cell>
          <cell r="F303" t="str">
            <v>#Calc</v>
          </cell>
          <cell r="G303" t="str">
            <v>#Calc</v>
          </cell>
          <cell r="H303" t="str">
            <v>#Calc</v>
          </cell>
          <cell r="J303" t="str">
            <v>#Calc</v>
          </cell>
          <cell r="K303" t="str">
            <v>#Calc</v>
          </cell>
          <cell r="L303" t="str">
            <v>#Calc</v>
          </cell>
          <cell r="R303" t="str">
            <v>#Calc</v>
          </cell>
          <cell r="S303" t="str">
            <v>#Calc</v>
          </cell>
          <cell r="T303" t="str">
            <v>#Calc</v>
          </cell>
          <cell r="U303" t="str">
            <v>#Calc</v>
          </cell>
          <cell r="V303" t="str">
            <v>#Calc</v>
          </cell>
          <cell r="W303" t="str">
            <v>#Calc</v>
          </cell>
          <cell r="X303" t="str">
            <v>#Calc</v>
          </cell>
          <cell r="Y303" t="str">
            <v>#Calc</v>
          </cell>
          <cell r="Z303" t="str">
            <v>#Calc</v>
          </cell>
          <cell r="AA303" t="str">
            <v>#Calc</v>
          </cell>
          <cell r="AB303" t="str">
            <v>#Calc</v>
          </cell>
          <cell r="AC303" t="str">
            <v>#Calc</v>
          </cell>
          <cell r="AD303" t="str">
            <v>#Calc</v>
          </cell>
          <cell r="AE303" t="str">
            <v>#Calc</v>
          </cell>
          <cell r="AF303" t="str">
            <v>#Calc</v>
          </cell>
          <cell r="AG303" t="str">
            <v>#Calc</v>
          </cell>
        </row>
        <row r="304">
          <cell r="A304" t="str">
            <v>#Calc</v>
          </cell>
          <cell r="B304" t="str">
            <v>#Calc</v>
          </cell>
          <cell r="C304" t="str">
            <v>#Calc</v>
          </cell>
          <cell r="D304" t="str">
            <v>#Calc</v>
          </cell>
          <cell r="E304" t="str">
            <v>#Calc</v>
          </cell>
          <cell r="F304" t="str">
            <v>#Calc</v>
          </cell>
          <cell r="G304" t="str">
            <v>#Calc</v>
          </cell>
          <cell r="H304" t="str">
            <v>#Calc</v>
          </cell>
          <cell r="J304" t="str">
            <v>#Calc</v>
          </cell>
          <cell r="K304" t="str">
            <v>#Calc</v>
          </cell>
          <cell r="L304" t="str">
            <v>#Calc</v>
          </cell>
          <cell r="R304" t="str">
            <v>#Calc</v>
          </cell>
          <cell r="S304" t="str">
            <v>#Calc</v>
          </cell>
          <cell r="T304" t="str">
            <v>#Calc</v>
          </cell>
          <cell r="U304" t="str">
            <v>#Calc</v>
          </cell>
          <cell r="V304" t="str">
            <v>#Calc</v>
          </cell>
          <cell r="W304" t="str">
            <v>#Calc</v>
          </cell>
          <cell r="X304" t="str">
            <v>#Calc</v>
          </cell>
          <cell r="Y304" t="str">
            <v>#Calc</v>
          </cell>
          <cell r="Z304" t="str">
            <v>#Calc</v>
          </cell>
          <cell r="AA304" t="str">
            <v>#Calc</v>
          </cell>
          <cell r="AB304" t="str">
            <v>#Calc</v>
          </cell>
          <cell r="AC304" t="str">
            <v>#Calc</v>
          </cell>
          <cell r="AD304" t="str">
            <v>#Calc</v>
          </cell>
          <cell r="AE304" t="str">
            <v>#Calc</v>
          </cell>
          <cell r="AF304" t="str">
            <v>#Calc</v>
          </cell>
          <cell r="AG304" t="str">
            <v>#Calc</v>
          </cell>
        </row>
        <row r="305">
          <cell r="A305" t="str">
            <v>#Calc</v>
          </cell>
          <cell r="B305" t="str">
            <v>#Calc</v>
          </cell>
          <cell r="C305" t="str">
            <v>#Calc</v>
          </cell>
          <cell r="D305" t="str">
            <v>#Calc</v>
          </cell>
          <cell r="E305" t="str">
            <v>#Calc</v>
          </cell>
          <cell r="F305" t="str">
            <v>#Calc</v>
          </cell>
          <cell r="G305" t="str">
            <v>#Calc</v>
          </cell>
          <cell r="H305" t="str">
            <v>#Calc</v>
          </cell>
          <cell r="J305" t="str">
            <v>#Calc</v>
          </cell>
          <cell r="K305" t="str">
            <v>#Calc</v>
          </cell>
          <cell r="L305" t="str">
            <v>#Calc</v>
          </cell>
          <cell r="R305" t="str">
            <v>#Calc</v>
          </cell>
          <cell r="S305" t="str">
            <v>#Calc</v>
          </cell>
          <cell r="T305" t="str">
            <v>#Calc</v>
          </cell>
          <cell r="U305" t="str">
            <v>#Calc</v>
          </cell>
          <cell r="V305" t="str">
            <v>#Calc</v>
          </cell>
          <cell r="W305" t="str">
            <v>#Calc</v>
          </cell>
          <cell r="X305" t="str">
            <v>#Calc</v>
          </cell>
          <cell r="Y305" t="str">
            <v>#Calc</v>
          </cell>
          <cell r="Z305" t="str">
            <v>#Calc</v>
          </cell>
          <cell r="AA305" t="str">
            <v>#Calc</v>
          </cell>
          <cell r="AB305" t="str">
            <v>#Calc</v>
          </cell>
          <cell r="AC305" t="str">
            <v>#Calc</v>
          </cell>
          <cell r="AD305" t="str">
            <v>#Calc</v>
          </cell>
          <cell r="AE305" t="str">
            <v>#Calc</v>
          </cell>
          <cell r="AF305" t="str">
            <v>#Calc</v>
          </cell>
          <cell r="AG305" t="str">
            <v>#Calc</v>
          </cell>
        </row>
        <row r="306">
          <cell r="A306" t="str">
            <v>#Calc</v>
          </cell>
          <cell r="B306" t="str">
            <v>#Calc</v>
          </cell>
          <cell r="C306" t="str">
            <v>#Calc</v>
          </cell>
          <cell r="D306" t="str">
            <v>#Calc</v>
          </cell>
          <cell r="E306" t="str">
            <v>#Calc</v>
          </cell>
          <cell r="F306" t="str">
            <v>#Calc</v>
          </cell>
          <cell r="G306" t="str">
            <v>#Calc</v>
          </cell>
          <cell r="H306" t="str">
            <v>#Calc</v>
          </cell>
          <cell r="J306" t="str">
            <v>#Calc</v>
          </cell>
          <cell r="K306" t="str">
            <v>#Calc</v>
          </cell>
          <cell r="L306" t="str">
            <v>#Calc</v>
          </cell>
          <cell r="R306" t="str">
            <v>#Calc</v>
          </cell>
          <cell r="S306" t="str">
            <v>#Calc</v>
          </cell>
          <cell r="T306" t="str">
            <v>#Calc</v>
          </cell>
          <cell r="U306" t="str">
            <v>#Calc</v>
          </cell>
          <cell r="V306" t="str">
            <v>#Calc</v>
          </cell>
          <cell r="W306" t="str">
            <v>#Calc</v>
          </cell>
          <cell r="X306" t="str">
            <v>#Calc</v>
          </cell>
          <cell r="Y306" t="str">
            <v>#Calc</v>
          </cell>
          <cell r="Z306" t="str">
            <v>#Calc</v>
          </cell>
          <cell r="AA306" t="str">
            <v>#Calc</v>
          </cell>
          <cell r="AB306" t="str">
            <v>#Calc</v>
          </cell>
          <cell r="AC306" t="str">
            <v>#Calc</v>
          </cell>
          <cell r="AD306" t="str">
            <v>#Calc</v>
          </cell>
          <cell r="AE306" t="str">
            <v>#Calc</v>
          </cell>
          <cell r="AF306" t="str">
            <v>#Calc</v>
          </cell>
          <cell r="AG306" t="str">
            <v>#Calc</v>
          </cell>
        </row>
        <row r="307">
          <cell r="A307" t="str">
            <v>#Calc</v>
          </cell>
          <cell r="B307" t="str">
            <v>#Calc</v>
          </cell>
          <cell r="C307" t="str">
            <v>#Calc</v>
          </cell>
          <cell r="D307" t="str">
            <v>#Calc</v>
          </cell>
          <cell r="E307" t="str">
            <v>#Calc</v>
          </cell>
          <cell r="F307" t="str">
            <v>#Calc</v>
          </cell>
          <cell r="G307" t="str">
            <v>#Calc</v>
          </cell>
          <cell r="H307" t="str">
            <v>#Calc</v>
          </cell>
          <cell r="J307" t="str">
            <v>#Calc</v>
          </cell>
          <cell r="K307" t="str">
            <v>#Calc</v>
          </cell>
          <cell r="L307" t="str">
            <v>#Calc</v>
          </cell>
          <cell r="R307" t="str">
            <v>#Calc</v>
          </cell>
          <cell r="S307" t="str">
            <v>#Calc</v>
          </cell>
          <cell r="T307" t="str">
            <v>#Calc</v>
          </cell>
          <cell r="U307" t="str">
            <v>#Calc</v>
          </cell>
          <cell r="V307" t="str">
            <v>#Calc</v>
          </cell>
          <cell r="W307" t="str">
            <v>#Calc</v>
          </cell>
          <cell r="X307" t="str">
            <v>#Calc</v>
          </cell>
          <cell r="Y307" t="str">
            <v>#Calc</v>
          </cell>
          <cell r="Z307" t="str">
            <v>#Calc</v>
          </cell>
          <cell r="AA307" t="str">
            <v>#Calc</v>
          </cell>
          <cell r="AB307" t="str">
            <v>#Calc</v>
          </cell>
          <cell r="AC307" t="str">
            <v>#Calc</v>
          </cell>
          <cell r="AD307" t="str">
            <v>#Calc</v>
          </cell>
          <cell r="AE307" t="str">
            <v>#Calc</v>
          </cell>
          <cell r="AF307" t="str">
            <v>#Calc</v>
          </cell>
          <cell r="AG307" t="str">
            <v>#Calc</v>
          </cell>
        </row>
        <row r="308">
          <cell r="A308" t="str">
            <v>#Calc</v>
          </cell>
          <cell r="B308" t="str">
            <v>#Calc</v>
          </cell>
          <cell r="C308" t="str">
            <v>#Calc</v>
          </cell>
          <cell r="D308" t="str">
            <v>#Calc</v>
          </cell>
          <cell r="E308" t="str">
            <v>#Calc</v>
          </cell>
          <cell r="F308" t="str">
            <v>#Calc</v>
          </cell>
          <cell r="G308" t="str">
            <v>#Calc</v>
          </cell>
          <cell r="H308" t="str">
            <v>#Calc</v>
          </cell>
          <cell r="J308" t="str">
            <v>#Calc</v>
          </cell>
          <cell r="K308" t="str">
            <v>#Calc</v>
          </cell>
          <cell r="L308" t="str">
            <v>#Calc</v>
          </cell>
          <cell r="R308" t="str">
            <v>#Calc</v>
          </cell>
          <cell r="S308" t="str">
            <v>#Calc</v>
          </cell>
          <cell r="T308" t="str">
            <v>#Calc</v>
          </cell>
          <cell r="U308" t="str">
            <v>#Calc</v>
          </cell>
          <cell r="V308" t="str">
            <v>#Calc</v>
          </cell>
          <cell r="W308" t="str">
            <v>#Calc</v>
          </cell>
          <cell r="X308" t="str">
            <v>#Calc</v>
          </cell>
          <cell r="Y308" t="str">
            <v>#Calc</v>
          </cell>
          <cell r="Z308" t="str">
            <v>#Calc</v>
          </cell>
          <cell r="AA308" t="str">
            <v>#Calc</v>
          </cell>
          <cell r="AB308" t="str">
            <v>#Calc</v>
          </cell>
          <cell r="AC308" t="str">
            <v>#Calc</v>
          </cell>
          <cell r="AD308" t="str">
            <v>#Calc</v>
          </cell>
          <cell r="AE308" t="str">
            <v>#Calc</v>
          </cell>
          <cell r="AF308" t="str">
            <v>#Calc</v>
          </cell>
          <cell r="AG308" t="str">
            <v>#Calc</v>
          </cell>
        </row>
        <row r="309">
          <cell r="A309" t="str">
            <v>#Calc</v>
          </cell>
          <cell r="B309" t="str">
            <v>#Calc</v>
          </cell>
          <cell r="C309" t="str">
            <v>#Calc</v>
          </cell>
          <cell r="D309" t="str">
            <v>#Calc</v>
          </cell>
          <cell r="E309" t="str">
            <v>#Calc</v>
          </cell>
          <cell r="F309" t="str">
            <v>#Calc</v>
          </cell>
          <cell r="G309" t="str">
            <v>#Calc</v>
          </cell>
          <cell r="H309" t="str">
            <v>#Calc</v>
          </cell>
          <cell r="J309" t="str">
            <v>#Calc</v>
          </cell>
          <cell r="K309" t="str">
            <v>#Calc</v>
          </cell>
          <cell r="L309" t="str">
            <v>#Calc</v>
          </cell>
          <cell r="R309" t="str">
            <v>#Calc</v>
          </cell>
          <cell r="S309" t="str">
            <v>#Calc</v>
          </cell>
          <cell r="T309" t="str">
            <v>#Calc</v>
          </cell>
          <cell r="U309" t="str">
            <v>#Calc</v>
          </cell>
          <cell r="V309" t="str">
            <v>#Calc</v>
          </cell>
          <cell r="W309" t="str">
            <v>#Calc</v>
          </cell>
          <cell r="X309" t="str">
            <v>#Calc</v>
          </cell>
          <cell r="Y309" t="str">
            <v>#Calc</v>
          </cell>
          <cell r="Z309" t="str">
            <v>#Calc</v>
          </cell>
          <cell r="AA309" t="str">
            <v>#Calc</v>
          </cell>
          <cell r="AB309" t="str">
            <v>#Calc</v>
          </cell>
          <cell r="AC309" t="str">
            <v>#Calc</v>
          </cell>
          <cell r="AD309" t="str">
            <v>#Calc</v>
          </cell>
          <cell r="AE309" t="str">
            <v>#Calc</v>
          </cell>
          <cell r="AF309" t="str">
            <v>#Calc</v>
          </cell>
          <cell r="AG309" t="str">
            <v>#Calc</v>
          </cell>
        </row>
        <row r="310">
          <cell r="A310" t="str">
            <v>#Calc</v>
          </cell>
          <cell r="B310" t="str">
            <v>#Calc</v>
          </cell>
          <cell r="C310" t="str">
            <v>#Calc</v>
          </cell>
          <cell r="D310" t="str">
            <v>#Calc</v>
          </cell>
          <cell r="E310" t="str">
            <v>#Calc</v>
          </cell>
          <cell r="F310" t="str">
            <v>#Calc</v>
          </cell>
          <cell r="G310" t="str">
            <v>#Calc</v>
          </cell>
          <cell r="H310" t="str">
            <v>#Calc</v>
          </cell>
          <cell r="J310" t="str">
            <v>#Calc</v>
          </cell>
          <cell r="K310" t="str">
            <v>#Calc</v>
          </cell>
          <cell r="L310" t="str">
            <v>#Calc</v>
          </cell>
          <cell r="R310" t="str">
            <v>#Calc</v>
          </cell>
          <cell r="S310" t="str">
            <v>#Calc</v>
          </cell>
          <cell r="T310" t="str">
            <v>#Calc</v>
          </cell>
          <cell r="U310" t="str">
            <v>#Calc</v>
          </cell>
          <cell r="V310" t="str">
            <v>#Calc</v>
          </cell>
          <cell r="W310" t="str">
            <v>#Calc</v>
          </cell>
          <cell r="X310" t="str">
            <v>#Calc</v>
          </cell>
          <cell r="Y310" t="str">
            <v>#Calc</v>
          </cell>
          <cell r="Z310" t="str">
            <v>#Calc</v>
          </cell>
          <cell r="AA310" t="str">
            <v>#Calc</v>
          </cell>
          <cell r="AB310" t="str">
            <v>#Calc</v>
          </cell>
          <cell r="AC310" t="str">
            <v>#Calc</v>
          </cell>
          <cell r="AD310" t="str">
            <v>#Calc</v>
          </cell>
          <cell r="AE310" t="str">
            <v>#Calc</v>
          </cell>
          <cell r="AF310" t="str">
            <v>#Calc</v>
          </cell>
          <cell r="AG310" t="str">
            <v>#Calc</v>
          </cell>
        </row>
        <row r="311">
          <cell r="A311" t="str">
            <v>#Calc</v>
          </cell>
          <cell r="B311" t="str">
            <v>#Calc</v>
          </cell>
          <cell r="C311" t="str">
            <v>#Calc</v>
          </cell>
          <cell r="D311" t="str">
            <v>#Calc</v>
          </cell>
          <cell r="E311" t="str">
            <v>#Calc</v>
          </cell>
          <cell r="F311" t="str">
            <v>#Calc</v>
          </cell>
          <cell r="G311" t="str">
            <v>#Calc</v>
          </cell>
          <cell r="H311" t="str">
            <v>#Calc</v>
          </cell>
          <cell r="J311" t="str">
            <v>#Calc</v>
          </cell>
          <cell r="K311" t="str">
            <v>#Calc</v>
          </cell>
          <cell r="L311" t="str">
            <v>#Calc</v>
          </cell>
          <cell r="R311" t="str">
            <v>#Calc</v>
          </cell>
          <cell r="S311" t="str">
            <v>#Calc</v>
          </cell>
          <cell r="T311" t="str">
            <v>#Calc</v>
          </cell>
          <cell r="U311" t="str">
            <v>#Calc</v>
          </cell>
          <cell r="V311" t="str">
            <v>#Calc</v>
          </cell>
          <cell r="W311" t="str">
            <v>#Calc</v>
          </cell>
          <cell r="X311" t="str">
            <v>#Calc</v>
          </cell>
          <cell r="Y311" t="str">
            <v>#Calc</v>
          </cell>
          <cell r="Z311" t="str">
            <v>#Calc</v>
          </cell>
          <cell r="AA311" t="str">
            <v>#Calc</v>
          </cell>
          <cell r="AB311" t="str">
            <v>#Calc</v>
          </cell>
          <cell r="AC311" t="str">
            <v>#Calc</v>
          </cell>
          <cell r="AD311" t="str">
            <v>#Calc</v>
          </cell>
          <cell r="AE311" t="str">
            <v>#Calc</v>
          </cell>
          <cell r="AF311" t="str">
            <v>#Calc</v>
          </cell>
          <cell r="AG311" t="str">
            <v>#Calc</v>
          </cell>
        </row>
        <row r="312">
          <cell r="A312" t="str">
            <v>#Calc</v>
          </cell>
          <cell r="B312" t="str">
            <v>#Calc</v>
          </cell>
          <cell r="C312" t="str">
            <v>#Calc</v>
          </cell>
          <cell r="D312" t="str">
            <v>#Calc</v>
          </cell>
          <cell r="E312" t="str">
            <v>#Calc</v>
          </cell>
          <cell r="F312" t="str">
            <v>#Calc</v>
          </cell>
          <cell r="G312" t="str">
            <v>#Calc</v>
          </cell>
          <cell r="H312" t="str">
            <v>#Calc</v>
          </cell>
          <cell r="J312" t="str">
            <v>#Calc</v>
          </cell>
          <cell r="K312" t="str">
            <v>#Calc</v>
          </cell>
          <cell r="L312" t="str">
            <v>#Calc</v>
          </cell>
          <cell r="R312" t="str">
            <v>#Calc</v>
          </cell>
          <cell r="S312" t="str">
            <v>#Calc</v>
          </cell>
          <cell r="T312" t="str">
            <v>#Calc</v>
          </cell>
          <cell r="U312" t="str">
            <v>#Calc</v>
          </cell>
          <cell r="V312" t="str">
            <v>#Calc</v>
          </cell>
          <cell r="W312" t="str">
            <v>#Calc</v>
          </cell>
          <cell r="X312" t="str">
            <v>#Calc</v>
          </cell>
          <cell r="Y312" t="str">
            <v>#Calc</v>
          </cell>
          <cell r="Z312" t="str">
            <v>#Calc</v>
          </cell>
          <cell r="AA312" t="str">
            <v>#Calc</v>
          </cell>
          <cell r="AB312" t="str">
            <v>#Calc</v>
          </cell>
          <cell r="AC312" t="str">
            <v>#Calc</v>
          </cell>
          <cell r="AD312" t="str">
            <v>#Calc</v>
          </cell>
          <cell r="AE312" t="str">
            <v>#Calc</v>
          </cell>
          <cell r="AF312" t="str">
            <v>#Calc</v>
          </cell>
          <cell r="AG312" t="str">
            <v>#Calc</v>
          </cell>
        </row>
        <row r="313">
          <cell r="A313" t="str">
            <v>#Calc</v>
          </cell>
          <cell r="B313" t="str">
            <v>#Calc</v>
          </cell>
          <cell r="C313" t="str">
            <v>#Calc</v>
          </cell>
          <cell r="D313" t="str">
            <v>#Calc</v>
          </cell>
          <cell r="E313" t="str">
            <v>#Calc</v>
          </cell>
          <cell r="F313" t="str">
            <v>#Calc</v>
          </cell>
          <cell r="G313" t="str">
            <v>#Calc</v>
          </cell>
          <cell r="H313" t="str">
            <v>#Calc</v>
          </cell>
          <cell r="J313" t="str">
            <v>#Calc</v>
          </cell>
          <cell r="K313" t="str">
            <v>#Calc</v>
          </cell>
          <cell r="L313" t="str">
            <v>#Calc</v>
          </cell>
          <cell r="R313" t="str">
            <v>#Calc</v>
          </cell>
          <cell r="S313" t="str">
            <v>#Calc</v>
          </cell>
          <cell r="T313" t="str">
            <v>#Calc</v>
          </cell>
          <cell r="U313" t="str">
            <v>#Calc</v>
          </cell>
          <cell r="V313" t="str">
            <v>#Calc</v>
          </cell>
          <cell r="W313" t="str">
            <v>#Calc</v>
          </cell>
          <cell r="X313" t="str">
            <v>#Calc</v>
          </cell>
          <cell r="Y313" t="str">
            <v>#Calc</v>
          </cell>
          <cell r="Z313" t="str">
            <v>#Calc</v>
          </cell>
          <cell r="AA313" t="str">
            <v>#Calc</v>
          </cell>
          <cell r="AB313" t="str">
            <v>#Calc</v>
          </cell>
          <cell r="AC313" t="str">
            <v>#Calc</v>
          </cell>
          <cell r="AD313" t="str">
            <v>#Calc</v>
          </cell>
          <cell r="AE313" t="str">
            <v>#Calc</v>
          </cell>
          <cell r="AF313" t="str">
            <v>#Calc</v>
          </cell>
          <cell r="AG313" t="str">
            <v>#Calc</v>
          </cell>
        </row>
        <row r="314">
          <cell r="A314" t="str">
            <v>#Calc</v>
          </cell>
          <cell r="B314" t="str">
            <v>#Calc</v>
          </cell>
          <cell r="C314" t="str">
            <v>#Calc</v>
          </cell>
          <cell r="D314" t="str">
            <v>#Calc</v>
          </cell>
          <cell r="E314" t="str">
            <v>#Calc</v>
          </cell>
          <cell r="F314" t="str">
            <v>#Calc</v>
          </cell>
          <cell r="G314" t="str">
            <v>#Calc</v>
          </cell>
          <cell r="H314" t="str">
            <v>#Calc</v>
          </cell>
          <cell r="J314" t="str">
            <v>#Calc</v>
          </cell>
          <cell r="K314" t="str">
            <v>#Calc</v>
          </cell>
          <cell r="L314" t="str">
            <v>#Calc</v>
          </cell>
          <cell r="R314" t="str">
            <v>#Calc</v>
          </cell>
          <cell r="S314" t="str">
            <v>#Calc</v>
          </cell>
          <cell r="T314" t="str">
            <v>#Calc</v>
          </cell>
          <cell r="U314" t="str">
            <v>#Calc</v>
          </cell>
          <cell r="V314" t="str">
            <v>#Calc</v>
          </cell>
          <cell r="W314" t="str">
            <v>#Calc</v>
          </cell>
          <cell r="X314" t="str">
            <v>#Calc</v>
          </cell>
          <cell r="Y314" t="str">
            <v>#Calc</v>
          </cell>
          <cell r="Z314" t="str">
            <v>#Calc</v>
          </cell>
          <cell r="AA314" t="str">
            <v>#Calc</v>
          </cell>
          <cell r="AB314" t="str">
            <v>#Calc</v>
          </cell>
          <cell r="AC314" t="str">
            <v>#Calc</v>
          </cell>
          <cell r="AD314" t="str">
            <v>#Calc</v>
          </cell>
          <cell r="AE314" t="str">
            <v>#Calc</v>
          </cell>
          <cell r="AF314" t="str">
            <v>#Calc</v>
          </cell>
          <cell r="AG314" t="str">
            <v>#Calc</v>
          </cell>
        </row>
        <row r="315">
          <cell r="A315" t="str">
            <v>#Calc</v>
          </cell>
          <cell r="B315" t="str">
            <v>#Calc</v>
          </cell>
          <cell r="C315" t="str">
            <v>#Calc</v>
          </cell>
          <cell r="D315" t="str">
            <v>#Calc</v>
          </cell>
          <cell r="E315" t="str">
            <v>#Calc</v>
          </cell>
          <cell r="F315" t="str">
            <v>#Calc</v>
          </cell>
          <cell r="G315" t="str">
            <v>#Calc</v>
          </cell>
          <cell r="H315" t="str">
            <v>#Calc</v>
          </cell>
          <cell r="J315" t="str">
            <v>#Calc</v>
          </cell>
          <cell r="K315" t="str">
            <v>#Calc</v>
          </cell>
          <cell r="L315" t="str">
            <v>#Calc</v>
          </cell>
          <cell r="R315" t="str">
            <v>#Calc</v>
          </cell>
          <cell r="S315" t="str">
            <v>#Calc</v>
          </cell>
          <cell r="T315" t="str">
            <v>#Calc</v>
          </cell>
          <cell r="U315" t="str">
            <v>#Calc</v>
          </cell>
          <cell r="V315" t="str">
            <v>#Calc</v>
          </cell>
          <cell r="W315" t="str">
            <v>#Calc</v>
          </cell>
          <cell r="X315" t="str">
            <v>#Calc</v>
          </cell>
          <cell r="Y315" t="str">
            <v>#Calc</v>
          </cell>
          <cell r="Z315" t="str">
            <v>#Calc</v>
          </cell>
          <cell r="AA315" t="str">
            <v>#Calc</v>
          </cell>
          <cell r="AB315" t="str">
            <v>#Calc</v>
          </cell>
          <cell r="AC315" t="str">
            <v>#Calc</v>
          </cell>
          <cell r="AD315" t="str">
            <v>#Calc</v>
          </cell>
          <cell r="AE315" t="str">
            <v>#Calc</v>
          </cell>
          <cell r="AF315" t="str">
            <v>#Calc</v>
          </cell>
          <cell r="AG315" t="str">
            <v>#Calc</v>
          </cell>
        </row>
        <row r="316">
          <cell r="A316" t="str">
            <v>#Calc</v>
          </cell>
          <cell r="B316" t="str">
            <v>#Calc</v>
          </cell>
          <cell r="C316" t="str">
            <v>#Calc</v>
          </cell>
          <cell r="D316" t="str">
            <v>#Calc</v>
          </cell>
          <cell r="E316" t="str">
            <v>#Calc</v>
          </cell>
          <cell r="F316" t="str">
            <v>#Calc</v>
          </cell>
          <cell r="G316" t="str">
            <v>#Calc</v>
          </cell>
          <cell r="H316" t="str">
            <v>#Calc</v>
          </cell>
          <cell r="J316" t="str">
            <v>#Calc</v>
          </cell>
          <cell r="K316" t="str">
            <v>#Calc</v>
          </cell>
          <cell r="L316" t="str">
            <v>#Calc</v>
          </cell>
          <cell r="R316" t="str">
            <v>#Calc</v>
          </cell>
          <cell r="S316" t="str">
            <v>#Calc</v>
          </cell>
          <cell r="T316" t="str">
            <v>#Calc</v>
          </cell>
          <cell r="U316" t="str">
            <v>#Calc</v>
          </cell>
          <cell r="V316" t="str">
            <v>#Calc</v>
          </cell>
          <cell r="W316" t="str">
            <v>#Calc</v>
          </cell>
          <cell r="X316" t="str">
            <v>#Calc</v>
          </cell>
          <cell r="Y316" t="str">
            <v>#Calc</v>
          </cell>
          <cell r="Z316" t="str">
            <v>#Calc</v>
          </cell>
          <cell r="AA316" t="str">
            <v>#Calc</v>
          </cell>
          <cell r="AB316" t="str">
            <v>#Calc</v>
          </cell>
          <cell r="AC316" t="str">
            <v>#Calc</v>
          </cell>
          <cell r="AD316" t="str">
            <v>#Calc</v>
          </cell>
          <cell r="AE316" t="str">
            <v>#Calc</v>
          </cell>
          <cell r="AF316" t="str">
            <v>#Calc</v>
          </cell>
          <cell r="AG316" t="str">
            <v>#Calc</v>
          </cell>
        </row>
        <row r="317">
          <cell r="A317" t="str">
            <v>#Calc</v>
          </cell>
          <cell r="B317" t="str">
            <v>#Calc</v>
          </cell>
          <cell r="C317" t="str">
            <v>#Calc</v>
          </cell>
          <cell r="D317" t="str">
            <v>#Calc</v>
          </cell>
          <cell r="E317" t="str">
            <v>#Calc</v>
          </cell>
          <cell r="F317" t="str">
            <v>#Calc</v>
          </cell>
          <cell r="G317" t="str">
            <v>#Calc</v>
          </cell>
          <cell r="H317" t="str">
            <v>#Calc</v>
          </cell>
          <cell r="J317" t="str">
            <v>#Calc</v>
          </cell>
          <cell r="K317" t="str">
            <v>#Calc</v>
          </cell>
          <cell r="L317" t="str">
            <v>#Calc</v>
          </cell>
          <cell r="R317" t="str">
            <v>#Calc</v>
          </cell>
          <cell r="S317" t="str">
            <v>#Calc</v>
          </cell>
          <cell r="T317" t="str">
            <v>#Calc</v>
          </cell>
          <cell r="U317" t="str">
            <v>#Calc</v>
          </cell>
          <cell r="V317" t="str">
            <v>#Calc</v>
          </cell>
          <cell r="W317" t="str">
            <v>#Calc</v>
          </cell>
          <cell r="X317" t="str">
            <v>#Calc</v>
          </cell>
          <cell r="Y317" t="str">
            <v>#Calc</v>
          </cell>
          <cell r="Z317" t="str">
            <v>#Calc</v>
          </cell>
          <cell r="AA317" t="str">
            <v>#Calc</v>
          </cell>
          <cell r="AB317" t="str">
            <v>#Calc</v>
          </cell>
          <cell r="AC317" t="str">
            <v>#Calc</v>
          </cell>
          <cell r="AD317" t="str">
            <v>#Calc</v>
          </cell>
          <cell r="AE317" t="str">
            <v>#Calc</v>
          </cell>
          <cell r="AF317" t="str">
            <v>#Calc</v>
          </cell>
          <cell r="AG317" t="str">
            <v>#Calc</v>
          </cell>
        </row>
        <row r="318">
          <cell r="A318" t="str">
            <v>#Calc</v>
          </cell>
          <cell r="B318" t="str">
            <v>#Calc</v>
          </cell>
          <cell r="C318" t="str">
            <v>#Calc</v>
          </cell>
          <cell r="D318" t="str">
            <v>#Calc</v>
          </cell>
          <cell r="E318" t="str">
            <v>#Calc</v>
          </cell>
          <cell r="F318" t="str">
            <v>#Calc</v>
          </cell>
          <cell r="G318" t="str">
            <v>#Calc</v>
          </cell>
          <cell r="H318" t="str">
            <v>#Calc</v>
          </cell>
          <cell r="J318" t="str">
            <v>#Calc</v>
          </cell>
          <cell r="K318" t="str">
            <v>#Calc</v>
          </cell>
          <cell r="L318" t="str">
            <v>#Calc</v>
          </cell>
          <cell r="R318" t="str">
            <v>#Calc</v>
          </cell>
          <cell r="S318" t="str">
            <v>#Calc</v>
          </cell>
          <cell r="T318" t="str">
            <v>#Calc</v>
          </cell>
          <cell r="U318" t="str">
            <v>#Calc</v>
          </cell>
          <cell r="V318" t="str">
            <v>#Calc</v>
          </cell>
          <cell r="W318" t="str">
            <v>#Calc</v>
          </cell>
          <cell r="X318" t="str">
            <v>#Calc</v>
          </cell>
          <cell r="Y318" t="str">
            <v>#Calc</v>
          </cell>
          <cell r="Z318" t="str">
            <v>#Calc</v>
          </cell>
          <cell r="AA318" t="str">
            <v>#Calc</v>
          </cell>
          <cell r="AB318" t="str">
            <v>#Calc</v>
          </cell>
          <cell r="AC318" t="str">
            <v>#Calc</v>
          </cell>
          <cell r="AD318" t="str">
            <v>#Calc</v>
          </cell>
          <cell r="AE318" t="str">
            <v>#Calc</v>
          </cell>
          <cell r="AF318" t="str">
            <v>#Calc</v>
          </cell>
          <cell r="AG318" t="str">
            <v>#Calc</v>
          </cell>
        </row>
        <row r="319">
          <cell r="A319" t="str">
            <v>#Calc</v>
          </cell>
          <cell r="B319" t="str">
            <v>#Calc</v>
          </cell>
          <cell r="C319" t="str">
            <v>#Calc</v>
          </cell>
          <cell r="D319" t="str">
            <v>#Calc</v>
          </cell>
          <cell r="E319" t="str">
            <v>#Calc</v>
          </cell>
          <cell r="F319" t="str">
            <v>#Calc</v>
          </cell>
          <cell r="G319" t="str">
            <v>#Calc</v>
          </cell>
          <cell r="H319" t="str">
            <v>#Calc</v>
          </cell>
          <cell r="J319" t="str">
            <v>#Calc</v>
          </cell>
          <cell r="K319" t="str">
            <v>#Calc</v>
          </cell>
          <cell r="L319" t="str">
            <v>#Calc</v>
          </cell>
          <cell r="R319" t="str">
            <v>#Calc</v>
          </cell>
          <cell r="S319" t="str">
            <v>#Calc</v>
          </cell>
          <cell r="T319" t="str">
            <v>#Calc</v>
          </cell>
          <cell r="U319" t="str">
            <v>#Calc</v>
          </cell>
          <cell r="V319" t="str">
            <v>#Calc</v>
          </cell>
          <cell r="W319" t="str">
            <v>#Calc</v>
          </cell>
          <cell r="X319" t="str">
            <v>#Calc</v>
          </cell>
          <cell r="Y319" t="str">
            <v>#Calc</v>
          </cell>
          <cell r="Z319" t="str">
            <v>#Calc</v>
          </cell>
          <cell r="AA319" t="str">
            <v>#Calc</v>
          </cell>
          <cell r="AB319" t="str">
            <v>#Calc</v>
          </cell>
          <cell r="AC319" t="str">
            <v>#Calc</v>
          </cell>
          <cell r="AD319" t="str">
            <v>#Calc</v>
          </cell>
          <cell r="AE319" t="str">
            <v>#Calc</v>
          </cell>
          <cell r="AF319" t="str">
            <v>#Calc</v>
          </cell>
          <cell r="AG319" t="str">
            <v>#Calc</v>
          </cell>
        </row>
        <row r="320">
          <cell r="A320" t="str">
            <v>#Calc</v>
          </cell>
          <cell r="B320" t="str">
            <v>#Calc</v>
          </cell>
          <cell r="C320" t="str">
            <v>#Calc</v>
          </cell>
          <cell r="D320" t="str">
            <v>#Calc</v>
          </cell>
          <cell r="E320" t="str">
            <v>#Calc</v>
          </cell>
          <cell r="F320" t="str">
            <v>#Calc</v>
          </cell>
          <cell r="G320" t="str">
            <v>#Calc</v>
          </cell>
          <cell r="H320" t="str">
            <v>#Calc</v>
          </cell>
          <cell r="J320" t="str">
            <v>#Calc</v>
          </cell>
          <cell r="K320" t="str">
            <v>#Calc</v>
          </cell>
          <cell r="L320" t="str">
            <v>#Calc</v>
          </cell>
          <cell r="R320" t="str">
            <v>#Calc</v>
          </cell>
          <cell r="S320" t="str">
            <v>#Calc</v>
          </cell>
          <cell r="T320" t="str">
            <v>#Calc</v>
          </cell>
          <cell r="U320" t="str">
            <v>#Calc</v>
          </cell>
          <cell r="V320" t="str">
            <v>#Calc</v>
          </cell>
          <cell r="W320" t="str">
            <v>#Calc</v>
          </cell>
          <cell r="X320" t="str">
            <v>#Calc</v>
          </cell>
          <cell r="Y320" t="str">
            <v>#Calc</v>
          </cell>
          <cell r="Z320" t="str">
            <v>#Calc</v>
          </cell>
          <cell r="AA320" t="str">
            <v>#Calc</v>
          </cell>
          <cell r="AB320" t="str">
            <v>#Calc</v>
          </cell>
          <cell r="AC320" t="str">
            <v>#Calc</v>
          </cell>
          <cell r="AD320" t="str">
            <v>#Calc</v>
          </cell>
          <cell r="AE320" t="str">
            <v>#Calc</v>
          </cell>
          <cell r="AF320" t="str">
            <v>#Calc</v>
          </cell>
          <cell r="AG320" t="str">
            <v>#Calc</v>
          </cell>
        </row>
        <row r="321">
          <cell r="A321" t="str">
            <v>#Calc</v>
          </cell>
          <cell r="B321" t="str">
            <v>#Calc</v>
          </cell>
          <cell r="C321" t="str">
            <v>#Calc</v>
          </cell>
          <cell r="D321" t="str">
            <v>#Calc</v>
          </cell>
          <cell r="E321" t="str">
            <v>#Calc</v>
          </cell>
          <cell r="F321" t="str">
            <v>#Calc</v>
          </cell>
          <cell r="G321" t="str">
            <v>#Calc</v>
          </cell>
          <cell r="H321" t="str">
            <v>#Calc</v>
          </cell>
          <cell r="J321" t="str">
            <v>#Calc</v>
          </cell>
          <cell r="K321" t="str">
            <v>#Calc</v>
          </cell>
          <cell r="L321" t="str">
            <v>#Calc</v>
          </cell>
          <cell r="R321" t="str">
            <v>#Calc</v>
          </cell>
          <cell r="S321" t="str">
            <v>#Calc</v>
          </cell>
          <cell r="T321" t="str">
            <v>#Calc</v>
          </cell>
          <cell r="U321" t="str">
            <v>#Calc</v>
          </cell>
          <cell r="V321" t="str">
            <v>#Calc</v>
          </cell>
          <cell r="W321" t="str">
            <v>#Calc</v>
          </cell>
          <cell r="X321" t="str">
            <v>#Calc</v>
          </cell>
          <cell r="Y321" t="str">
            <v>#Calc</v>
          </cell>
          <cell r="Z321" t="str">
            <v>#Calc</v>
          </cell>
          <cell r="AA321" t="str">
            <v>#Calc</v>
          </cell>
          <cell r="AB321" t="str">
            <v>#Calc</v>
          </cell>
          <cell r="AC321" t="str">
            <v>#Calc</v>
          </cell>
          <cell r="AD321" t="str">
            <v>#Calc</v>
          </cell>
          <cell r="AE321" t="str">
            <v>#Calc</v>
          </cell>
          <cell r="AF321" t="str">
            <v>#Calc</v>
          </cell>
          <cell r="AG321" t="str">
            <v>#Calc</v>
          </cell>
        </row>
        <row r="322">
          <cell r="A322" t="str">
            <v>#Calc</v>
          </cell>
          <cell r="B322" t="str">
            <v>#Calc</v>
          </cell>
          <cell r="C322" t="str">
            <v>#Calc</v>
          </cell>
          <cell r="D322" t="str">
            <v>#Calc</v>
          </cell>
          <cell r="E322" t="str">
            <v>#Calc</v>
          </cell>
          <cell r="F322" t="str">
            <v>#Calc</v>
          </cell>
          <cell r="G322" t="str">
            <v>#Calc</v>
          </cell>
          <cell r="H322" t="str">
            <v>#Calc</v>
          </cell>
          <cell r="J322" t="str">
            <v>#Calc</v>
          </cell>
          <cell r="K322" t="str">
            <v>#Calc</v>
          </cell>
          <cell r="L322" t="str">
            <v>#Calc</v>
          </cell>
          <cell r="R322" t="str">
            <v>#Calc</v>
          </cell>
          <cell r="S322" t="str">
            <v>#Calc</v>
          </cell>
          <cell r="T322" t="str">
            <v>#Calc</v>
          </cell>
          <cell r="U322" t="str">
            <v>#Calc</v>
          </cell>
          <cell r="V322" t="str">
            <v>#Calc</v>
          </cell>
          <cell r="W322" t="str">
            <v>#Calc</v>
          </cell>
          <cell r="X322" t="str">
            <v>#Calc</v>
          </cell>
          <cell r="Y322" t="str">
            <v>#Calc</v>
          </cell>
          <cell r="Z322" t="str">
            <v>#Calc</v>
          </cell>
          <cell r="AA322" t="str">
            <v>#Calc</v>
          </cell>
          <cell r="AB322" t="str">
            <v>#Calc</v>
          </cell>
          <cell r="AC322" t="str">
            <v>#Calc</v>
          </cell>
          <cell r="AD322" t="str">
            <v>#Calc</v>
          </cell>
          <cell r="AE322" t="str">
            <v>#Calc</v>
          </cell>
          <cell r="AF322" t="str">
            <v>#Calc</v>
          </cell>
          <cell r="AG322" t="str">
            <v>#Calc</v>
          </cell>
        </row>
        <row r="323">
          <cell r="A323" t="str">
            <v>#Calc</v>
          </cell>
          <cell r="B323" t="str">
            <v>#Calc</v>
          </cell>
          <cell r="C323" t="str">
            <v>#Calc</v>
          </cell>
          <cell r="D323" t="str">
            <v>#Calc</v>
          </cell>
          <cell r="E323" t="str">
            <v>#Calc</v>
          </cell>
          <cell r="F323" t="str">
            <v>#Calc</v>
          </cell>
          <cell r="G323" t="str">
            <v>#Calc</v>
          </cell>
          <cell r="H323" t="str">
            <v>#Calc</v>
          </cell>
          <cell r="J323" t="str">
            <v>#Calc</v>
          </cell>
          <cell r="K323" t="str">
            <v>#Calc</v>
          </cell>
          <cell r="L323" t="str">
            <v>#Calc</v>
          </cell>
          <cell r="R323" t="str">
            <v>#Calc</v>
          </cell>
          <cell r="S323" t="str">
            <v>#Calc</v>
          </cell>
          <cell r="T323" t="str">
            <v>#Calc</v>
          </cell>
          <cell r="U323" t="str">
            <v>#Calc</v>
          </cell>
          <cell r="V323" t="str">
            <v>#Calc</v>
          </cell>
          <cell r="W323" t="str">
            <v>#Calc</v>
          </cell>
          <cell r="X323" t="str">
            <v>#Calc</v>
          </cell>
          <cell r="Y323" t="str">
            <v>#Calc</v>
          </cell>
          <cell r="Z323" t="str">
            <v>#Calc</v>
          </cell>
          <cell r="AA323" t="str">
            <v>#Calc</v>
          </cell>
          <cell r="AB323" t="str">
            <v>#Calc</v>
          </cell>
          <cell r="AC323" t="str">
            <v>#Calc</v>
          </cell>
          <cell r="AD323" t="str">
            <v>#Calc</v>
          </cell>
          <cell r="AE323" t="str">
            <v>#Calc</v>
          </cell>
          <cell r="AF323" t="str">
            <v>#Calc</v>
          </cell>
          <cell r="AG323" t="str">
            <v>#Calc</v>
          </cell>
        </row>
        <row r="324">
          <cell r="A324" t="str">
            <v>#Calc</v>
          </cell>
          <cell r="B324" t="str">
            <v>#Calc</v>
          </cell>
          <cell r="C324" t="str">
            <v>#Calc</v>
          </cell>
          <cell r="D324" t="str">
            <v>#Calc</v>
          </cell>
          <cell r="E324" t="str">
            <v>#Calc</v>
          </cell>
          <cell r="F324" t="str">
            <v>#Calc</v>
          </cell>
          <cell r="G324" t="str">
            <v>#Calc</v>
          </cell>
          <cell r="H324" t="str">
            <v>#Calc</v>
          </cell>
          <cell r="J324" t="str">
            <v>#Calc</v>
          </cell>
          <cell r="K324" t="str">
            <v>#Calc</v>
          </cell>
          <cell r="L324" t="str">
            <v>#Calc</v>
          </cell>
          <cell r="R324" t="str">
            <v>#Calc</v>
          </cell>
          <cell r="S324" t="str">
            <v>#Calc</v>
          </cell>
          <cell r="T324" t="str">
            <v>#Calc</v>
          </cell>
          <cell r="U324" t="str">
            <v>#Calc</v>
          </cell>
          <cell r="V324" t="str">
            <v>#Calc</v>
          </cell>
          <cell r="W324" t="str">
            <v>#Calc</v>
          </cell>
          <cell r="X324" t="str">
            <v>#Calc</v>
          </cell>
          <cell r="Y324" t="str">
            <v>#Calc</v>
          </cell>
          <cell r="Z324" t="str">
            <v>#Calc</v>
          </cell>
          <cell r="AA324" t="str">
            <v>#Calc</v>
          </cell>
          <cell r="AB324" t="str">
            <v>#Calc</v>
          </cell>
          <cell r="AC324" t="str">
            <v>#Calc</v>
          </cell>
          <cell r="AD324" t="str">
            <v>#Calc</v>
          </cell>
          <cell r="AE324" t="str">
            <v>#Calc</v>
          </cell>
          <cell r="AF324" t="str">
            <v>#Calc</v>
          </cell>
          <cell r="AG324" t="str">
            <v>#Calc</v>
          </cell>
        </row>
        <row r="325">
          <cell r="A325" t="str">
            <v>#Calc</v>
          </cell>
          <cell r="B325" t="str">
            <v>#Calc</v>
          </cell>
          <cell r="C325" t="str">
            <v>#Calc</v>
          </cell>
          <cell r="D325" t="str">
            <v>#Calc</v>
          </cell>
          <cell r="E325" t="str">
            <v>#Calc</v>
          </cell>
          <cell r="F325" t="str">
            <v>#Calc</v>
          </cell>
          <cell r="G325" t="str">
            <v>#Calc</v>
          </cell>
          <cell r="H325" t="str">
            <v>#Calc</v>
          </cell>
          <cell r="J325" t="str">
            <v>#Calc</v>
          </cell>
          <cell r="K325" t="str">
            <v>#Calc</v>
          </cell>
          <cell r="L325" t="str">
            <v>#Calc</v>
          </cell>
          <cell r="R325" t="str">
            <v>#Calc</v>
          </cell>
          <cell r="S325" t="str">
            <v>#Calc</v>
          </cell>
          <cell r="T325" t="str">
            <v>#Calc</v>
          </cell>
          <cell r="U325" t="str">
            <v>#Calc</v>
          </cell>
          <cell r="V325" t="str">
            <v>#Calc</v>
          </cell>
          <cell r="W325" t="str">
            <v>#Calc</v>
          </cell>
          <cell r="X325" t="str">
            <v>#Calc</v>
          </cell>
          <cell r="Y325" t="str">
            <v>#Calc</v>
          </cell>
          <cell r="Z325" t="str">
            <v>#Calc</v>
          </cell>
          <cell r="AA325" t="str">
            <v>#Calc</v>
          </cell>
          <cell r="AB325" t="str">
            <v>#Calc</v>
          </cell>
          <cell r="AC325" t="str">
            <v>#Calc</v>
          </cell>
          <cell r="AD325" t="str">
            <v>#Calc</v>
          </cell>
          <cell r="AE325" t="str">
            <v>#Calc</v>
          </cell>
          <cell r="AF325" t="str">
            <v>#Calc</v>
          </cell>
          <cell r="AG325" t="str">
            <v>#Calc</v>
          </cell>
        </row>
        <row r="326">
          <cell r="A326" t="str">
            <v>#Calc</v>
          </cell>
          <cell r="B326" t="str">
            <v>#Calc</v>
          </cell>
          <cell r="C326" t="str">
            <v>#Calc</v>
          </cell>
          <cell r="D326" t="str">
            <v>#Calc</v>
          </cell>
          <cell r="E326" t="str">
            <v>#Calc</v>
          </cell>
          <cell r="F326" t="str">
            <v>#Calc</v>
          </cell>
          <cell r="G326" t="str">
            <v>#Calc</v>
          </cell>
          <cell r="H326" t="str">
            <v>#Calc</v>
          </cell>
          <cell r="J326" t="str">
            <v>#Calc</v>
          </cell>
          <cell r="K326" t="str">
            <v>#Calc</v>
          </cell>
          <cell r="L326" t="str">
            <v>#Calc</v>
          </cell>
          <cell r="R326" t="str">
            <v>#Calc</v>
          </cell>
          <cell r="S326" t="str">
            <v>#Calc</v>
          </cell>
          <cell r="T326" t="str">
            <v>#Calc</v>
          </cell>
          <cell r="U326" t="str">
            <v>#Calc</v>
          </cell>
          <cell r="V326" t="str">
            <v>#Calc</v>
          </cell>
          <cell r="W326" t="str">
            <v>#Calc</v>
          </cell>
          <cell r="X326" t="str">
            <v>#Calc</v>
          </cell>
          <cell r="Y326" t="str">
            <v>#Calc</v>
          </cell>
          <cell r="Z326" t="str">
            <v>#Calc</v>
          </cell>
          <cell r="AA326" t="str">
            <v>#Calc</v>
          </cell>
          <cell r="AB326" t="str">
            <v>#Calc</v>
          </cell>
          <cell r="AC326" t="str">
            <v>#Calc</v>
          </cell>
          <cell r="AD326" t="str">
            <v>#Calc</v>
          </cell>
          <cell r="AE326" t="str">
            <v>#Calc</v>
          </cell>
          <cell r="AF326" t="str">
            <v>#Calc</v>
          </cell>
          <cell r="AG326" t="str">
            <v>#Calc</v>
          </cell>
        </row>
        <row r="327">
          <cell r="A327" t="str">
            <v>#Calc</v>
          </cell>
          <cell r="B327" t="str">
            <v>#Calc</v>
          </cell>
          <cell r="C327" t="str">
            <v>#Calc</v>
          </cell>
          <cell r="D327" t="str">
            <v>#Calc</v>
          </cell>
          <cell r="E327" t="str">
            <v>#Calc</v>
          </cell>
          <cell r="F327" t="str">
            <v>#Calc</v>
          </cell>
          <cell r="G327" t="str">
            <v>#Calc</v>
          </cell>
          <cell r="H327" t="str">
            <v>#Calc</v>
          </cell>
          <cell r="J327" t="str">
            <v>#Calc</v>
          </cell>
          <cell r="K327" t="str">
            <v>#Calc</v>
          </cell>
          <cell r="L327" t="str">
            <v>#Calc</v>
          </cell>
          <cell r="R327" t="str">
            <v>#Calc</v>
          </cell>
          <cell r="S327" t="str">
            <v>#Calc</v>
          </cell>
          <cell r="T327" t="str">
            <v>#Calc</v>
          </cell>
          <cell r="U327" t="str">
            <v>#Calc</v>
          </cell>
          <cell r="V327" t="str">
            <v>#Calc</v>
          </cell>
          <cell r="W327" t="str">
            <v>#Calc</v>
          </cell>
          <cell r="X327" t="str">
            <v>#Calc</v>
          </cell>
          <cell r="Y327" t="str">
            <v>#Calc</v>
          </cell>
          <cell r="Z327" t="str">
            <v>#Calc</v>
          </cell>
          <cell r="AA327" t="str">
            <v>#Calc</v>
          </cell>
          <cell r="AB327" t="str">
            <v>#Calc</v>
          </cell>
          <cell r="AC327" t="str">
            <v>#Calc</v>
          </cell>
          <cell r="AD327" t="str">
            <v>#Calc</v>
          </cell>
          <cell r="AE327" t="str">
            <v>#Calc</v>
          </cell>
          <cell r="AF327" t="str">
            <v>#Calc</v>
          </cell>
          <cell r="AG327" t="str">
            <v>#Calc</v>
          </cell>
        </row>
        <row r="328">
          <cell r="A328" t="str">
            <v>#Calc</v>
          </cell>
          <cell r="B328" t="str">
            <v>#Calc</v>
          </cell>
          <cell r="C328" t="str">
            <v>#Calc</v>
          </cell>
          <cell r="D328" t="str">
            <v>#Calc</v>
          </cell>
          <cell r="E328" t="str">
            <v>#Calc</v>
          </cell>
          <cell r="F328" t="str">
            <v>#Calc</v>
          </cell>
          <cell r="G328" t="str">
            <v>#Calc</v>
          </cell>
          <cell r="H328" t="str">
            <v>#Calc</v>
          </cell>
          <cell r="J328" t="str">
            <v>#Calc</v>
          </cell>
          <cell r="K328" t="str">
            <v>#Calc</v>
          </cell>
          <cell r="L328" t="str">
            <v>#Calc</v>
          </cell>
          <cell r="R328" t="str">
            <v>#Calc</v>
          </cell>
          <cell r="S328" t="str">
            <v>#Calc</v>
          </cell>
          <cell r="T328" t="str">
            <v>#Calc</v>
          </cell>
          <cell r="U328" t="str">
            <v>#Calc</v>
          </cell>
          <cell r="V328" t="str">
            <v>#Calc</v>
          </cell>
          <cell r="W328" t="str">
            <v>#Calc</v>
          </cell>
          <cell r="X328" t="str">
            <v>#Calc</v>
          </cell>
          <cell r="Y328" t="str">
            <v>#Calc</v>
          </cell>
          <cell r="Z328" t="str">
            <v>#Calc</v>
          </cell>
          <cell r="AA328" t="str">
            <v>#Calc</v>
          </cell>
          <cell r="AB328" t="str">
            <v>#Calc</v>
          </cell>
          <cell r="AC328" t="str">
            <v>#Calc</v>
          </cell>
          <cell r="AD328" t="str">
            <v>#Calc</v>
          </cell>
          <cell r="AE328" t="str">
            <v>#Calc</v>
          </cell>
          <cell r="AF328" t="str">
            <v>#Calc</v>
          </cell>
          <cell r="AG328" t="str">
            <v>#Calc</v>
          </cell>
        </row>
        <row r="329">
          <cell r="A329" t="str">
            <v>#Calc</v>
          </cell>
          <cell r="B329" t="str">
            <v>#Calc</v>
          </cell>
          <cell r="C329" t="str">
            <v>#Calc</v>
          </cell>
          <cell r="D329" t="str">
            <v>#Calc</v>
          </cell>
          <cell r="E329" t="str">
            <v>#Calc</v>
          </cell>
          <cell r="F329" t="str">
            <v>#Calc</v>
          </cell>
          <cell r="G329" t="str">
            <v>#Calc</v>
          </cell>
          <cell r="H329" t="str">
            <v>#Calc</v>
          </cell>
          <cell r="J329" t="str">
            <v>#Calc</v>
          </cell>
          <cell r="K329" t="str">
            <v>#Calc</v>
          </cell>
          <cell r="L329" t="str">
            <v>#Calc</v>
          </cell>
          <cell r="R329" t="str">
            <v>#Calc</v>
          </cell>
          <cell r="S329" t="str">
            <v>#Calc</v>
          </cell>
          <cell r="T329" t="str">
            <v>#Calc</v>
          </cell>
          <cell r="U329" t="str">
            <v>#Calc</v>
          </cell>
          <cell r="V329" t="str">
            <v>#Calc</v>
          </cell>
          <cell r="W329" t="str">
            <v>#Calc</v>
          </cell>
          <cell r="X329" t="str">
            <v>#Calc</v>
          </cell>
          <cell r="Y329" t="str">
            <v>#Calc</v>
          </cell>
          <cell r="Z329" t="str">
            <v>#Calc</v>
          </cell>
          <cell r="AA329" t="str">
            <v>#Calc</v>
          </cell>
          <cell r="AB329" t="str">
            <v>#Calc</v>
          </cell>
          <cell r="AC329" t="str">
            <v>#Calc</v>
          </cell>
          <cell r="AD329" t="str">
            <v>#Calc</v>
          </cell>
          <cell r="AE329" t="str">
            <v>#Calc</v>
          </cell>
          <cell r="AF329" t="str">
            <v>#Calc</v>
          </cell>
          <cell r="AG329" t="str">
            <v>#Calc</v>
          </cell>
        </row>
        <row r="330">
          <cell r="A330" t="str">
            <v>#Calc</v>
          </cell>
          <cell r="B330" t="str">
            <v>#Calc</v>
          </cell>
          <cell r="C330" t="str">
            <v>#Calc</v>
          </cell>
          <cell r="D330" t="str">
            <v>#Calc</v>
          </cell>
          <cell r="E330" t="str">
            <v>#Calc</v>
          </cell>
          <cell r="F330" t="str">
            <v>#Calc</v>
          </cell>
          <cell r="G330" t="str">
            <v>#Calc</v>
          </cell>
          <cell r="H330" t="str">
            <v>#Calc</v>
          </cell>
          <cell r="J330" t="str">
            <v>#Calc</v>
          </cell>
          <cell r="K330" t="str">
            <v>#Calc</v>
          </cell>
          <cell r="L330" t="str">
            <v>#Calc</v>
          </cell>
          <cell r="R330" t="str">
            <v>#Calc</v>
          </cell>
          <cell r="S330" t="str">
            <v>#Calc</v>
          </cell>
          <cell r="T330" t="str">
            <v>#Calc</v>
          </cell>
          <cell r="U330" t="str">
            <v>#Calc</v>
          </cell>
          <cell r="V330" t="str">
            <v>#Calc</v>
          </cell>
          <cell r="W330" t="str">
            <v>#Calc</v>
          </cell>
          <cell r="X330" t="str">
            <v>#Calc</v>
          </cell>
          <cell r="Y330" t="str">
            <v>#Calc</v>
          </cell>
          <cell r="Z330" t="str">
            <v>#Calc</v>
          </cell>
          <cell r="AA330" t="str">
            <v>#Calc</v>
          </cell>
          <cell r="AB330" t="str">
            <v>#Calc</v>
          </cell>
          <cell r="AC330" t="str">
            <v>#Calc</v>
          </cell>
          <cell r="AD330" t="str">
            <v>#Calc</v>
          </cell>
          <cell r="AE330" t="str">
            <v>#Calc</v>
          </cell>
          <cell r="AF330" t="str">
            <v>#Calc</v>
          </cell>
          <cell r="AG330" t="str">
            <v>#Calc</v>
          </cell>
        </row>
        <row r="331">
          <cell r="A331" t="str">
            <v>#Calc</v>
          </cell>
          <cell r="B331" t="str">
            <v>#Calc</v>
          </cell>
          <cell r="C331" t="str">
            <v>#Calc</v>
          </cell>
          <cell r="D331" t="str">
            <v>#Calc</v>
          </cell>
          <cell r="E331" t="str">
            <v>#Calc</v>
          </cell>
          <cell r="F331" t="str">
            <v>#Calc</v>
          </cell>
          <cell r="G331" t="str">
            <v>#Calc</v>
          </cell>
          <cell r="H331" t="str">
            <v>#Calc</v>
          </cell>
          <cell r="J331" t="str">
            <v>#Calc</v>
          </cell>
          <cell r="K331" t="str">
            <v>#Calc</v>
          </cell>
          <cell r="L331" t="str">
            <v>#Calc</v>
          </cell>
          <cell r="R331" t="str">
            <v>#Calc</v>
          </cell>
          <cell r="S331" t="str">
            <v>#Calc</v>
          </cell>
          <cell r="T331" t="str">
            <v>#Calc</v>
          </cell>
          <cell r="U331" t="str">
            <v>#Calc</v>
          </cell>
          <cell r="V331" t="str">
            <v>#Calc</v>
          </cell>
          <cell r="W331" t="str">
            <v>#Calc</v>
          </cell>
          <cell r="X331" t="str">
            <v>#Calc</v>
          </cell>
          <cell r="Y331" t="str">
            <v>#Calc</v>
          </cell>
          <cell r="Z331" t="str">
            <v>#Calc</v>
          </cell>
          <cell r="AA331" t="str">
            <v>#Calc</v>
          </cell>
          <cell r="AB331" t="str">
            <v>#Calc</v>
          </cell>
          <cell r="AC331" t="str">
            <v>#Calc</v>
          </cell>
          <cell r="AD331" t="str">
            <v>#Calc</v>
          </cell>
          <cell r="AE331" t="str">
            <v>#Calc</v>
          </cell>
          <cell r="AF331" t="str">
            <v>#Calc</v>
          </cell>
          <cell r="AG331" t="str">
            <v>#Calc</v>
          </cell>
        </row>
        <row r="332">
          <cell r="A332" t="str">
            <v>#Calc</v>
          </cell>
          <cell r="B332" t="str">
            <v>#Calc</v>
          </cell>
          <cell r="C332" t="str">
            <v>#Calc</v>
          </cell>
          <cell r="D332" t="str">
            <v>#Calc</v>
          </cell>
          <cell r="E332" t="str">
            <v>#Calc</v>
          </cell>
          <cell r="F332" t="str">
            <v>#Calc</v>
          </cell>
          <cell r="G332" t="str">
            <v>#Calc</v>
          </cell>
          <cell r="H332" t="str">
            <v>#Calc</v>
          </cell>
          <cell r="J332" t="str">
            <v>#Calc</v>
          </cell>
          <cell r="K332" t="str">
            <v>#Calc</v>
          </cell>
          <cell r="L332" t="str">
            <v>#Calc</v>
          </cell>
          <cell r="R332" t="str">
            <v>#Calc</v>
          </cell>
          <cell r="S332" t="str">
            <v>#Calc</v>
          </cell>
          <cell r="T332" t="str">
            <v>#Calc</v>
          </cell>
          <cell r="U332" t="str">
            <v>#Calc</v>
          </cell>
          <cell r="V332" t="str">
            <v>#Calc</v>
          </cell>
          <cell r="W332" t="str">
            <v>#Calc</v>
          </cell>
          <cell r="X332" t="str">
            <v>#Calc</v>
          </cell>
          <cell r="Y332" t="str">
            <v>#Calc</v>
          </cell>
          <cell r="Z332" t="str">
            <v>#Calc</v>
          </cell>
          <cell r="AA332" t="str">
            <v>#Calc</v>
          </cell>
          <cell r="AB332" t="str">
            <v>#Calc</v>
          </cell>
          <cell r="AC332" t="str">
            <v>#Calc</v>
          </cell>
          <cell r="AD332" t="str">
            <v>#Calc</v>
          </cell>
          <cell r="AE332" t="str">
            <v>#Calc</v>
          </cell>
          <cell r="AF332" t="str">
            <v>#Calc</v>
          </cell>
          <cell r="AG332" t="str">
            <v>#Calc</v>
          </cell>
        </row>
        <row r="333">
          <cell r="A333" t="str">
            <v>#Calc</v>
          </cell>
          <cell r="B333" t="str">
            <v>#Calc</v>
          </cell>
          <cell r="C333" t="str">
            <v>#Calc</v>
          </cell>
          <cell r="D333" t="str">
            <v>#Calc</v>
          </cell>
          <cell r="E333" t="str">
            <v>#Calc</v>
          </cell>
          <cell r="F333" t="str">
            <v>#Calc</v>
          </cell>
          <cell r="G333" t="str">
            <v>#Calc</v>
          </cell>
          <cell r="H333" t="str">
            <v>#Calc</v>
          </cell>
          <cell r="J333" t="str">
            <v>#Calc</v>
          </cell>
          <cell r="K333" t="str">
            <v>#Calc</v>
          </cell>
          <cell r="L333" t="str">
            <v>#Calc</v>
          </cell>
          <cell r="R333" t="str">
            <v>#Calc</v>
          </cell>
          <cell r="S333" t="str">
            <v>#Calc</v>
          </cell>
          <cell r="T333" t="str">
            <v>#Calc</v>
          </cell>
          <cell r="U333" t="str">
            <v>#Calc</v>
          </cell>
          <cell r="V333" t="str">
            <v>#Calc</v>
          </cell>
          <cell r="W333" t="str">
            <v>#Calc</v>
          </cell>
          <cell r="X333" t="str">
            <v>#Calc</v>
          </cell>
          <cell r="Y333" t="str">
            <v>#Calc</v>
          </cell>
          <cell r="Z333" t="str">
            <v>#Calc</v>
          </cell>
          <cell r="AA333" t="str">
            <v>#Calc</v>
          </cell>
          <cell r="AB333" t="str">
            <v>#Calc</v>
          </cell>
          <cell r="AC333" t="str">
            <v>#Calc</v>
          </cell>
          <cell r="AD333" t="str">
            <v>#Calc</v>
          </cell>
          <cell r="AE333" t="str">
            <v>#Calc</v>
          </cell>
          <cell r="AF333" t="str">
            <v>#Calc</v>
          </cell>
          <cell r="AG333" t="str">
            <v>#Calc</v>
          </cell>
        </row>
        <row r="334">
          <cell r="A334" t="str">
            <v>#Calc</v>
          </cell>
          <cell r="B334" t="str">
            <v>#Calc</v>
          </cell>
          <cell r="C334" t="str">
            <v>#Calc</v>
          </cell>
          <cell r="D334" t="str">
            <v>#Calc</v>
          </cell>
          <cell r="E334" t="str">
            <v>#Calc</v>
          </cell>
          <cell r="F334" t="str">
            <v>#Calc</v>
          </cell>
          <cell r="G334" t="str">
            <v>#Calc</v>
          </cell>
          <cell r="H334" t="str">
            <v>#Calc</v>
          </cell>
          <cell r="J334" t="str">
            <v>#Calc</v>
          </cell>
          <cell r="K334" t="str">
            <v>#Calc</v>
          </cell>
          <cell r="L334" t="str">
            <v>#Calc</v>
          </cell>
          <cell r="R334" t="str">
            <v>#Calc</v>
          </cell>
          <cell r="S334" t="str">
            <v>#Calc</v>
          </cell>
          <cell r="T334" t="str">
            <v>#Calc</v>
          </cell>
          <cell r="U334" t="str">
            <v>#Calc</v>
          </cell>
          <cell r="V334" t="str">
            <v>#Calc</v>
          </cell>
          <cell r="W334" t="str">
            <v>#Calc</v>
          </cell>
          <cell r="X334" t="str">
            <v>#Calc</v>
          </cell>
          <cell r="Y334" t="str">
            <v>#Calc</v>
          </cell>
          <cell r="Z334" t="str">
            <v>#Calc</v>
          </cell>
          <cell r="AA334" t="str">
            <v>#Calc</v>
          </cell>
          <cell r="AB334" t="str">
            <v>#Calc</v>
          </cell>
          <cell r="AC334" t="str">
            <v>#Calc</v>
          </cell>
          <cell r="AD334" t="str">
            <v>#Calc</v>
          </cell>
          <cell r="AE334" t="str">
            <v>#Calc</v>
          </cell>
          <cell r="AF334" t="str">
            <v>#Calc</v>
          </cell>
          <cell r="AG334" t="str">
            <v>#Calc</v>
          </cell>
        </row>
        <row r="335">
          <cell r="A335" t="str">
            <v>#Calc</v>
          </cell>
          <cell r="B335" t="str">
            <v>#Calc</v>
          </cell>
          <cell r="C335" t="str">
            <v>#Calc</v>
          </cell>
          <cell r="D335" t="str">
            <v>#Calc</v>
          </cell>
          <cell r="E335" t="str">
            <v>#Calc</v>
          </cell>
          <cell r="F335" t="str">
            <v>#Calc</v>
          </cell>
          <cell r="G335" t="str">
            <v>#Calc</v>
          </cell>
          <cell r="H335" t="str">
            <v>#Calc</v>
          </cell>
          <cell r="J335" t="str">
            <v>#Calc</v>
          </cell>
          <cell r="K335" t="str">
            <v>#Calc</v>
          </cell>
          <cell r="L335" t="str">
            <v>#Calc</v>
          </cell>
          <cell r="R335" t="str">
            <v>#Calc</v>
          </cell>
          <cell r="S335" t="str">
            <v>#Calc</v>
          </cell>
          <cell r="T335" t="str">
            <v>#Calc</v>
          </cell>
          <cell r="U335" t="str">
            <v>#Calc</v>
          </cell>
          <cell r="V335" t="str">
            <v>#Calc</v>
          </cell>
          <cell r="W335" t="str">
            <v>#Calc</v>
          </cell>
          <cell r="X335" t="str">
            <v>#Calc</v>
          </cell>
          <cell r="Y335" t="str">
            <v>#Calc</v>
          </cell>
          <cell r="Z335" t="str">
            <v>#Calc</v>
          </cell>
          <cell r="AA335" t="str">
            <v>#Calc</v>
          </cell>
          <cell r="AB335" t="str">
            <v>#Calc</v>
          </cell>
          <cell r="AC335" t="str">
            <v>#Calc</v>
          </cell>
          <cell r="AD335" t="str">
            <v>#Calc</v>
          </cell>
          <cell r="AE335" t="str">
            <v>#Calc</v>
          </cell>
          <cell r="AF335" t="str">
            <v>#Calc</v>
          </cell>
          <cell r="AG335" t="str">
            <v>#Calc</v>
          </cell>
        </row>
        <row r="336">
          <cell r="A336" t="str">
            <v>#Calc</v>
          </cell>
          <cell r="B336" t="str">
            <v>#Calc</v>
          </cell>
          <cell r="C336" t="str">
            <v>#Calc</v>
          </cell>
          <cell r="D336" t="str">
            <v>#Calc</v>
          </cell>
          <cell r="E336" t="str">
            <v>#Calc</v>
          </cell>
          <cell r="F336" t="str">
            <v>#Calc</v>
          </cell>
          <cell r="G336" t="str">
            <v>#Calc</v>
          </cell>
          <cell r="H336" t="str">
            <v>#Calc</v>
          </cell>
          <cell r="J336" t="str">
            <v>#Calc</v>
          </cell>
          <cell r="K336" t="str">
            <v>#Calc</v>
          </cell>
          <cell r="L336" t="str">
            <v>#Calc</v>
          </cell>
          <cell r="R336" t="str">
            <v>#Calc</v>
          </cell>
          <cell r="S336" t="str">
            <v>#Calc</v>
          </cell>
          <cell r="T336" t="str">
            <v>#Calc</v>
          </cell>
          <cell r="U336" t="str">
            <v>#Calc</v>
          </cell>
          <cell r="V336" t="str">
            <v>#Calc</v>
          </cell>
          <cell r="W336" t="str">
            <v>#Calc</v>
          </cell>
          <cell r="X336" t="str">
            <v>#Calc</v>
          </cell>
          <cell r="Y336" t="str">
            <v>#Calc</v>
          </cell>
          <cell r="Z336" t="str">
            <v>#Calc</v>
          </cell>
          <cell r="AA336" t="str">
            <v>#Calc</v>
          </cell>
          <cell r="AB336" t="str">
            <v>#Calc</v>
          </cell>
          <cell r="AC336" t="str">
            <v>#Calc</v>
          </cell>
          <cell r="AD336" t="str">
            <v>#Calc</v>
          </cell>
          <cell r="AE336" t="str">
            <v>#Calc</v>
          </cell>
          <cell r="AF336" t="str">
            <v>#Calc</v>
          </cell>
          <cell r="AG336" t="str">
            <v>#Calc</v>
          </cell>
        </row>
        <row r="337">
          <cell r="A337" t="str">
            <v>#Calc</v>
          </cell>
          <cell r="B337" t="str">
            <v>#Calc</v>
          </cell>
          <cell r="C337" t="str">
            <v>#Calc</v>
          </cell>
          <cell r="D337" t="str">
            <v>#Calc</v>
          </cell>
          <cell r="E337" t="str">
            <v>#Calc</v>
          </cell>
          <cell r="F337" t="str">
            <v>#Calc</v>
          </cell>
          <cell r="G337" t="str">
            <v>#Calc</v>
          </cell>
          <cell r="H337" t="str">
            <v>#Calc</v>
          </cell>
          <cell r="J337" t="str">
            <v>#Calc</v>
          </cell>
          <cell r="K337" t="str">
            <v>#Calc</v>
          </cell>
          <cell r="L337" t="str">
            <v>#Calc</v>
          </cell>
          <cell r="R337" t="str">
            <v>#Calc</v>
          </cell>
          <cell r="S337" t="str">
            <v>#Calc</v>
          </cell>
          <cell r="T337" t="str">
            <v>#Calc</v>
          </cell>
          <cell r="U337" t="str">
            <v>#Calc</v>
          </cell>
          <cell r="V337" t="str">
            <v>#Calc</v>
          </cell>
          <cell r="W337" t="str">
            <v>#Calc</v>
          </cell>
          <cell r="X337" t="str">
            <v>#Calc</v>
          </cell>
          <cell r="Y337" t="str">
            <v>#Calc</v>
          </cell>
          <cell r="Z337" t="str">
            <v>#Calc</v>
          </cell>
          <cell r="AA337" t="str">
            <v>#Calc</v>
          </cell>
          <cell r="AB337" t="str">
            <v>#Calc</v>
          </cell>
          <cell r="AC337" t="str">
            <v>#Calc</v>
          </cell>
          <cell r="AD337" t="str">
            <v>#Calc</v>
          </cell>
          <cell r="AE337" t="str">
            <v>#Calc</v>
          </cell>
          <cell r="AF337" t="str">
            <v>#Calc</v>
          </cell>
          <cell r="AG337" t="str">
            <v>#Calc</v>
          </cell>
        </row>
        <row r="338">
          <cell r="A338" t="str">
            <v>#Calc</v>
          </cell>
          <cell r="B338" t="str">
            <v>#Calc</v>
          </cell>
          <cell r="C338" t="str">
            <v>#Calc</v>
          </cell>
          <cell r="D338" t="str">
            <v>#Calc</v>
          </cell>
          <cell r="E338" t="str">
            <v>#Calc</v>
          </cell>
          <cell r="F338" t="str">
            <v>#Calc</v>
          </cell>
          <cell r="G338" t="str">
            <v>#Calc</v>
          </cell>
          <cell r="H338" t="str">
            <v>#Calc</v>
          </cell>
          <cell r="J338" t="str">
            <v>#Calc</v>
          </cell>
          <cell r="K338" t="str">
            <v>#Calc</v>
          </cell>
          <cell r="L338" t="str">
            <v>#Calc</v>
          </cell>
          <cell r="R338" t="str">
            <v>#Calc</v>
          </cell>
          <cell r="S338" t="str">
            <v>#Calc</v>
          </cell>
          <cell r="T338" t="str">
            <v>#Calc</v>
          </cell>
          <cell r="U338" t="str">
            <v>#Calc</v>
          </cell>
          <cell r="V338" t="str">
            <v>#Calc</v>
          </cell>
          <cell r="W338" t="str">
            <v>#Calc</v>
          </cell>
          <cell r="X338" t="str">
            <v>#Calc</v>
          </cell>
          <cell r="Y338" t="str">
            <v>#Calc</v>
          </cell>
          <cell r="Z338" t="str">
            <v>#Calc</v>
          </cell>
          <cell r="AA338" t="str">
            <v>#Calc</v>
          </cell>
          <cell r="AB338" t="str">
            <v>#Calc</v>
          </cell>
          <cell r="AC338" t="str">
            <v>#Calc</v>
          </cell>
          <cell r="AD338" t="str">
            <v>#Calc</v>
          </cell>
          <cell r="AE338" t="str">
            <v>#Calc</v>
          </cell>
          <cell r="AF338" t="str">
            <v>#Calc</v>
          </cell>
          <cell r="AG338" t="str">
            <v>#Calc</v>
          </cell>
        </row>
        <row r="339">
          <cell r="A339" t="str">
            <v>#Calc</v>
          </cell>
          <cell r="B339" t="str">
            <v>#Calc</v>
          </cell>
          <cell r="C339" t="str">
            <v>#Calc</v>
          </cell>
          <cell r="D339" t="str">
            <v>#Calc</v>
          </cell>
          <cell r="E339" t="str">
            <v>#Calc</v>
          </cell>
          <cell r="F339" t="str">
            <v>#Calc</v>
          </cell>
          <cell r="G339" t="str">
            <v>#Calc</v>
          </cell>
          <cell r="H339" t="str">
            <v>#Calc</v>
          </cell>
          <cell r="J339" t="str">
            <v>#Calc</v>
          </cell>
          <cell r="K339" t="str">
            <v>#Calc</v>
          </cell>
          <cell r="L339" t="str">
            <v>#Calc</v>
          </cell>
          <cell r="R339" t="str">
            <v>#Calc</v>
          </cell>
          <cell r="S339" t="str">
            <v>#Calc</v>
          </cell>
          <cell r="T339" t="str">
            <v>#Calc</v>
          </cell>
          <cell r="U339" t="str">
            <v>#Calc</v>
          </cell>
          <cell r="V339" t="str">
            <v>#Calc</v>
          </cell>
          <cell r="W339" t="str">
            <v>#Calc</v>
          </cell>
          <cell r="X339" t="str">
            <v>#Calc</v>
          </cell>
          <cell r="Y339" t="str">
            <v>#Calc</v>
          </cell>
          <cell r="Z339" t="str">
            <v>#Calc</v>
          </cell>
          <cell r="AA339" t="str">
            <v>#Calc</v>
          </cell>
          <cell r="AB339" t="str">
            <v>#Calc</v>
          </cell>
          <cell r="AC339" t="str">
            <v>#Calc</v>
          </cell>
          <cell r="AD339" t="str">
            <v>#Calc</v>
          </cell>
          <cell r="AE339" t="str">
            <v>#Calc</v>
          </cell>
          <cell r="AF339" t="str">
            <v>#Calc</v>
          </cell>
          <cell r="AG339" t="str">
            <v>#Calc</v>
          </cell>
        </row>
        <row r="340">
          <cell r="A340" t="str">
            <v>#Calc</v>
          </cell>
          <cell r="B340" t="str">
            <v>#Calc</v>
          </cell>
          <cell r="C340" t="str">
            <v>#Calc</v>
          </cell>
          <cell r="D340" t="str">
            <v>#Calc</v>
          </cell>
          <cell r="E340" t="str">
            <v>#Calc</v>
          </cell>
          <cell r="F340" t="str">
            <v>#Calc</v>
          </cell>
          <cell r="G340" t="str">
            <v>#Calc</v>
          </cell>
          <cell r="H340" t="str">
            <v>#Calc</v>
          </cell>
          <cell r="J340" t="str">
            <v>#Calc</v>
          </cell>
          <cell r="K340" t="str">
            <v>#Calc</v>
          </cell>
          <cell r="L340" t="str">
            <v>#Calc</v>
          </cell>
          <cell r="R340" t="str">
            <v>#Calc</v>
          </cell>
          <cell r="S340" t="str">
            <v>#Calc</v>
          </cell>
          <cell r="T340" t="str">
            <v>#Calc</v>
          </cell>
          <cell r="U340" t="str">
            <v>#Calc</v>
          </cell>
          <cell r="V340" t="str">
            <v>#Calc</v>
          </cell>
          <cell r="W340" t="str">
            <v>#Calc</v>
          </cell>
          <cell r="X340" t="str">
            <v>#Calc</v>
          </cell>
          <cell r="Y340" t="str">
            <v>#Calc</v>
          </cell>
          <cell r="Z340" t="str">
            <v>#Calc</v>
          </cell>
          <cell r="AA340" t="str">
            <v>#Calc</v>
          </cell>
          <cell r="AB340" t="str">
            <v>#Calc</v>
          </cell>
          <cell r="AC340" t="str">
            <v>#Calc</v>
          </cell>
          <cell r="AD340" t="str">
            <v>#Calc</v>
          </cell>
          <cell r="AE340" t="str">
            <v>#Calc</v>
          </cell>
          <cell r="AF340" t="str">
            <v>#Calc</v>
          </cell>
          <cell r="AG340" t="str">
            <v>#Calc</v>
          </cell>
        </row>
        <row r="341">
          <cell r="A341" t="str">
            <v>#Calc</v>
          </cell>
          <cell r="B341" t="str">
            <v>#Calc</v>
          </cell>
          <cell r="C341" t="str">
            <v>#Calc</v>
          </cell>
          <cell r="D341" t="str">
            <v>#Calc</v>
          </cell>
          <cell r="E341" t="str">
            <v>#Calc</v>
          </cell>
          <cell r="F341" t="str">
            <v>#Calc</v>
          </cell>
          <cell r="G341" t="str">
            <v>#Calc</v>
          </cell>
          <cell r="H341" t="str">
            <v>#Calc</v>
          </cell>
          <cell r="J341" t="str">
            <v>#Calc</v>
          </cell>
          <cell r="K341" t="str">
            <v>#Calc</v>
          </cell>
          <cell r="L341" t="str">
            <v>#Calc</v>
          </cell>
          <cell r="R341" t="str">
            <v>#Calc</v>
          </cell>
          <cell r="S341" t="str">
            <v>#Calc</v>
          </cell>
          <cell r="T341" t="str">
            <v>#Calc</v>
          </cell>
          <cell r="U341" t="str">
            <v>#Calc</v>
          </cell>
          <cell r="V341" t="str">
            <v>#Calc</v>
          </cell>
          <cell r="W341" t="str">
            <v>#Calc</v>
          </cell>
          <cell r="X341" t="str">
            <v>#Calc</v>
          </cell>
          <cell r="Y341" t="str">
            <v>#Calc</v>
          </cell>
          <cell r="Z341" t="str">
            <v>#Calc</v>
          </cell>
          <cell r="AA341" t="str">
            <v>#Calc</v>
          </cell>
          <cell r="AB341" t="str">
            <v>#Calc</v>
          </cell>
          <cell r="AC341" t="str">
            <v>#Calc</v>
          </cell>
          <cell r="AD341" t="str">
            <v>#Calc</v>
          </cell>
          <cell r="AE341" t="str">
            <v>#Calc</v>
          </cell>
          <cell r="AF341" t="str">
            <v>#Calc</v>
          </cell>
          <cell r="AG341" t="str">
            <v>#Calc</v>
          </cell>
        </row>
        <row r="342">
          <cell r="A342" t="str">
            <v>#Calc</v>
          </cell>
          <cell r="B342" t="str">
            <v>#Calc</v>
          </cell>
          <cell r="C342" t="str">
            <v>#Calc</v>
          </cell>
          <cell r="D342" t="str">
            <v>#Calc</v>
          </cell>
          <cell r="E342" t="str">
            <v>#Calc</v>
          </cell>
          <cell r="F342" t="str">
            <v>#Calc</v>
          </cell>
          <cell r="G342" t="str">
            <v>#Calc</v>
          </cell>
          <cell r="H342" t="str">
            <v>#Calc</v>
          </cell>
          <cell r="J342" t="str">
            <v>#Calc</v>
          </cell>
          <cell r="K342" t="str">
            <v>#Calc</v>
          </cell>
          <cell r="L342" t="str">
            <v>#Calc</v>
          </cell>
          <cell r="R342" t="str">
            <v>#Calc</v>
          </cell>
          <cell r="S342" t="str">
            <v>#Calc</v>
          </cell>
          <cell r="T342" t="str">
            <v>#Calc</v>
          </cell>
          <cell r="U342" t="str">
            <v>#Calc</v>
          </cell>
          <cell r="V342" t="str">
            <v>#Calc</v>
          </cell>
          <cell r="W342" t="str">
            <v>#Calc</v>
          </cell>
          <cell r="X342" t="str">
            <v>#Calc</v>
          </cell>
          <cell r="Y342" t="str">
            <v>#Calc</v>
          </cell>
          <cell r="Z342" t="str">
            <v>#Calc</v>
          </cell>
          <cell r="AA342" t="str">
            <v>#Calc</v>
          </cell>
          <cell r="AB342" t="str">
            <v>#Calc</v>
          </cell>
          <cell r="AC342" t="str">
            <v>#Calc</v>
          </cell>
          <cell r="AD342" t="str">
            <v>#Calc</v>
          </cell>
          <cell r="AE342" t="str">
            <v>#Calc</v>
          </cell>
          <cell r="AF342" t="str">
            <v>#Calc</v>
          </cell>
          <cell r="AG342" t="str">
            <v>#Calc</v>
          </cell>
        </row>
        <row r="343">
          <cell r="A343" t="str">
            <v>#Calc</v>
          </cell>
          <cell r="B343" t="str">
            <v>#Calc</v>
          </cell>
          <cell r="C343" t="str">
            <v>#Calc</v>
          </cell>
          <cell r="D343" t="str">
            <v>#Calc</v>
          </cell>
          <cell r="E343" t="str">
            <v>#Calc</v>
          </cell>
          <cell r="F343" t="str">
            <v>#Calc</v>
          </cell>
          <cell r="G343" t="str">
            <v>#Calc</v>
          </cell>
          <cell r="H343" t="str">
            <v>#Calc</v>
          </cell>
          <cell r="J343" t="str">
            <v>#Calc</v>
          </cell>
          <cell r="K343" t="str">
            <v>#Calc</v>
          </cell>
          <cell r="L343" t="str">
            <v>#Calc</v>
          </cell>
          <cell r="R343" t="str">
            <v>#Calc</v>
          </cell>
          <cell r="S343" t="str">
            <v>#Calc</v>
          </cell>
          <cell r="T343" t="str">
            <v>#Calc</v>
          </cell>
          <cell r="U343" t="str">
            <v>#Calc</v>
          </cell>
          <cell r="V343" t="str">
            <v>#Calc</v>
          </cell>
          <cell r="W343" t="str">
            <v>#Calc</v>
          </cell>
          <cell r="X343" t="str">
            <v>#Calc</v>
          </cell>
          <cell r="Y343" t="str">
            <v>#Calc</v>
          </cell>
          <cell r="Z343" t="str">
            <v>#Calc</v>
          </cell>
          <cell r="AA343" t="str">
            <v>#Calc</v>
          </cell>
          <cell r="AB343" t="str">
            <v>#Calc</v>
          </cell>
          <cell r="AC343" t="str">
            <v>#Calc</v>
          </cell>
          <cell r="AD343" t="str">
            <v>#Calc</v>
          </cell>
          <cell r="AE343" t="str">
            <v>#Calc</v>
          </cell>
          <cell r="AF343" t="str">
            <v>#Calc</v>
          </cell>
          <cell r="AG343" t="str">
            <v>#Calc</v>
          </cell>
        </row>
        <row r="344">
          <cell r="A344" t="str">
            <v>#Calc</v>
          </cell>
          <cell r="B344" t="str">
            <v>#Calc</v>
          </cell>
          <cell r="C344" t="str">
            <v>#Calc</v>
          </cell>
          <cell r="D344" t="str">
            <v>#Calc</v>
          </cell>
          <cell r="E344" t="str">
            <v>#Calc</v>
          </cell>
          <cell r="F344" t="str">
            <v>#Calc</v>
          </cell>
          <cell r="G344" t="str">
            <v>#Calc</v>
          </cell>
          <cell r="H344" t="str">
            <v>#Calc</v>
          </cell>
          <cell r="J344" t="str">
            <v>#Calc</v>
          </cell>
          <cell r="K344" t="str">
            <v>#Calc</v>
          </cell>
          <cell r="L344" t="str">
            <v>#Calc</v>
          </cell>
          <cell r="R344" t="str">
            <v>#Calc</v>
          </cell>
          <cell r="S344" t="str">
            <v>#Calc</v>
          </cell>
          <cell r="T344" t="str">
            <v>#Calc</v>
          </cell>
          <cell r="U344" t="str">
            <v>#Calc</v>
          </cell>
          <cell r="V344" t="str">
            <v>#Calc</v>
          </cell>
          <cell r="W344" t="str">
            <v>#Calc</v>
          </cell>
          <cell r="X344" t="str">
            <v>#Calc</v>
          </cell>
          <cell r="Y344" t="str">
            <v>#Calc</v>
          </cell>
          <cell r="Z344" t="str">
            <v>#Calc</v>
          </cell>
          <cell r="AA344" t="str">
            <v>#Calc</v>
          </cell>
          <cell r="AB344" t="str">
            <v>#Calc</v>
          </cell>
          <cell r="AC344" t="str">
            <v>#Calc</v>
          </cell>
          <cell r="AD344" t="str">
            <v>#Calc</v>
          </cell>
          <cell r="AE344" t="str">
            <v>#Calc</v>
          </cell>
          <cell r="AF344" t="str">
            <v>#Calc</v>
          </cell>
          <cell r="AG344" t="str">
            <v>#Calc</v>
          </cell>
        </row>
        <row r="345">
          <cell r="A345" t="str">
            <v>#Calc</v>
          </cell>
          <cell r="B345" t="str">
            <v>#Calc</v>
          </cell>
          <cell r="C345" t="str">
            <v>#Calc</v>
          </cell>
          <cell r="D345" t="str">
            <v>#Calc</v>
          </cell>
          <cell r="E345" t="str">
            <v>#Calc</v>
          </cell>
          <cell r="F345" t="str">
            <v>#Calc</v>
          </cell>
          <cell r="G345" t="str">
            <v>#Calc</v>
          </cell>
          <cell r="H345" t="str">
            <v>#Calc</v>
          </cell>
          <cell r="J345" t="str">
            <v>#Calc</v>
          </cell>
          <cell r="K345" t="str">
            <v>#Calc</v>
          </cell>
          <cell r="L345" t="str">
            <v>#Calc</v>
          </cell>
          <cell r="R345" t="str">
            <v>#Calc</v>
          </cell>
          <cell r="S345" t="str">
            <v>#Calc</v>
          </cell>
          <cell r="T345" t="str">
            <v>#Calc</v>
          </cell>
          <cell r="U345" t="str">
            <v>#Calc</v>
          </cell>
          <cell r="V345" t="str">
            <v>#Calc</v>
          </cell>
          <cell r="W345" t="str">
            <v>#Calc</v>
          </cell>
          <cell r="X345" t="str">
            <v>#Calc</v>
          </cell>
          <cell r="Y345" t="str">
            <v>#Calc</v>
          </cell>
          <cell r="Z345" t="str">
            <v>#Calc</v>
          </cell>
          <cell r="AA345" t="str">
            <v>#Calc</v>
          </cell>
          <cell r="AB345" t="str">
            <v>#Calc</v>
          </cell>
          <cell r="AC345" t="str">
            <v>#Calc</v>
          </cell>
          <cell r="AD345" t="str">
            <v>#Calc</v>
          </cell>
          <cell r="AE345" t="str">
            <v>#Calc</v>
          </cell>
          <cell r="AF345" t="str">
            <v>#Calc</v>
          </cell>
          <cell r="AG345" t="str">
            <v>#Calc</v>
          </cell>
        </row>
        <row r="346">
          <cell r="A346" t="str">
            <v>#Calc</v>
          </cell>
          <cell r="B346" t="str">
            <v>#Calc</v>
          </cell>
          <cell r="C346" t="str">
            <v>#Calc</v>
          </cell>
          <cell r="D346" t="str">
            <v>#Calc</v>
          </cell>
          <cell r="E346" t="str">
            <v>#Calc</v>
          </cell>
          <cell r="F346" t="str">
            <v>#Calc</v>
          </cell>
          <cell r="G346" t="str">
            <v>#Calc</v>
          </cell>
          <cell r="H346" t="str">
            <v>#Calc</v>
          </cell>
          <cell r="J346" t="str">
            <v>#Calc</v>
          </cell>
          <cell r="K346" t="str">
            <v>#Calc</v>
          </cell>
          <cell r="L346" t="str">
            <v>#Calc</v>
          </cell>
          <cell r="R346" t="str">
            <v>#Calc</v>
          </cell>
          <cell r="S346" t="str">
            <v>#Calc</v>
          </cell>
          <cell r="T346" t="str">
            <v>#Calc</v>
          </cell>
          <cell r="U346" t="str">
            <v>#Calc</v>
          </cell>
          <cell r="V346" t="str">
            <v>#Calc</v>
          </cell>
          <cell r="W346" t="str">
            <v>#Calc</v>
          </cell>
          <cell r="X346" t="str">
            <v>#Calc</v>
          </cell>
          <cell r="Y346" t="str">
            <v>#Calc</v>
          </cell>
          <cell r="Z346" t="str">
            <v>#Calc</v>
          </cell>
          <cell r="AA346" t="str">
            <v>#Calc</v>
          </cell>
          <cell r="AB346" t="str">
            <v>#Calc</v>
          </cell>
          <cell r="AC346" t="str">
            <v>#Calc</v>
          </cell>
          <cell r="AD346" t="str">
            <v>#Calc</v>
          </cell>
          <cell r="AE346" t="str">
            <v>#Calc</v>
          </cell>
          <cell r="AF346" t="str">
            <v>#Calc</v>
          </cell>
          <cell r="AG346" t="str">
            <v>#Calc</v>
          </cell>
        </row>
        <row r="347">
          <cell r="A347" t="str">
            <v>#Calc</v>
          </cell>
          <cell r="B347" t="str">
            <v>#Calc</v>
          </cell>
          <cell r="C347" t="str">
            <v>#Calc</v>
          </cell>
          <cell r="D347" t="str">
            <v>#Calc</v>
          </cell>
          <cell r="E347" t="str">
            <v>#Calc</v>
          </cell>
          <cell r="F347" t="str">
            <v>#Calc</v>
          </cell>
          <cell r="G347" t="str">
            <v>#Calc</v>
          </cell>
          <cell r="H347" t="str">
            <v>#Calc</v>
          </cell>
          <cell r="J347" t="str">
            <v>#Calc</v>
          </cell>
          <cell r="K347" t="str">
            <v>#Calc</v>
          </cell>
          <cell r="L347" t="str">
            <v>#Calc</v>
          </cell>
          <cell r="R347" t="str">
            <v>#Calc</v>
          </cell>
          <cell r="S347" t="str">
            <v>#Calc</v>
          </cell>
          <cell r="T347" t="str">
            <v>#Calc</v>
          </cell>
          <cell r="U347" t="str">
            <v>#Calc</v>
          </cell>
          <cell r="V347" t="str">
            <v>#Calc</v>
          </cell>
          <cell r="W347" t="str">
            <v>#Calc</v>
          </cell>
          <cell r="X347" t="str">
            <v>#Calc</v>
          </cell>
          <cell r="Y347" t="str">
            <v>#Calc</v>
          </cell>
          <cell r="Z347" t="str">
            <v>#Calc</v>
          </cell>
          <cell r="AA347" t="str">
            <v>#Calc</v>
          </cell>
          <cell r="AB347" t="str">
            <v>#Calc</v>
          </cell>
          <cell r="AC347" t="str">
            <v>#Calc</v>
          </cell>
          <cell r="AD347" t="str">
            <v>#Calc</v>
          </cell>
          <cell r="AE347" t="str">
            <v>#Calc</v>
          </cell>
          <cell r="AF347" t="str">
            <v>#Calc</v>
          </cell>
          <cell r="AG347" t="str">
            <v>#Calc</v>
          </cell>
        </row>
        <row r="348">
          <cell r="A348" t="str">
            <v>#Calc</v>
          </cell>
          <cell r="B348" t="str">
            <v>#Calc</v>
          </cell>
          <cell r="C348" t="str">
            <v>#Calc</v>
          </cell>
          <cell r="D348" t="str">
            <v>#Calc</v>
          </cell>
          <cell r="E348" t="str">
            <v>#Calc</v>
          </cell>
          <cell r="F348" t="str">
            <v>#Calc</v>
          </cell>
          <cell r="G348" t="str">
            <v>#Calc</v>
          </cell>
          <cell r="H348" t="str">
            <v>#Calc</v>
          </cell>
          <cell r="J348" t="str">
            <v>#Calc</v>
          </cell>
          <cell r="K348" t="str">
            <v>#Calc</v>
          </cell>
          <cell r="L348" t="str">
            <v>#Calc</v>
          </cell>
          <cell r="R348" t="str">
            <v>#Calc</v>
          </cell>
          <cell r="S348" t="str">
            <v>#Calc</v>
          </cell>
          <cell r="T348" t="str">
            <v>#Calc</v>
          </cell>
          <cell r="U348" t="str">
            <v>#Calc</v>
          </cell>
          <cell r="V348" t="str">
            <v>#Calc</v>
          </cell>
          <cell r="W348" t="str">
            <v>#Calc</v>
          </cell>
          <cell r="X348" t="str">
            <v>#Calc</v>
          </cell>
          <cell r="Y348" t="str">
            <v>#Calc</v>
          </cell>
          <cell r="Z348" t="str">
            <v>#Calc</v>
          </cell>
          <cell r="AA348" t="str">
            <v>#Calc</v>
          </cell>
          <cell r="AB348" t="str">
            <v>#Calc</v>
          </cell>
          <cell r="AC348" t="str">
            <v>#Calc</v>
          </cell>
          <cell r="AD348" t="str">
            <v>#Calc</v>
          </cell>
          <cell r="AE348" t="str">
            <v>#Calc</v>
          </cell>
          <cell r="AF348" t="str">
            <v>#Calc</v>
          </cell>
          <cell r="AG348" t="str">
            <v>#Calc</v>
          </cell>
        </row>
        <row r="349">
          <cell r="A349" t="str">
            <v>#Calc</v>
          </cell>
          <cell r="B349" t="str">
            <v>#Calc</v>
          </cell>
          <cell r="C349" t="str">
            <v>#Calc</v>
          </cell>
          <cell r="D349" t="str">
            <v>#Calc</v>
          </cell>
          <cell r="E349" t="str">
            <v>#Calc</v>
          </cell>
          <cell r="F349" t="str">
            <v>#Calc</v>
          </cell>
          <cell r="G349" t="str">
            <v>#Calc</v>
          </cell>
          <cell r="H349" t="str">
            <v>#Calc</v>
          </cell>
          <cell r="J349" t="str">
            <v>#Calc</v>
          </cell>
          <cell r="K349" t="str">
            <v>#Calc</v>
          </cell>
          <cell r="L349" t="str">
            <v>#Calc</v>
          </cell>
          <cell r="R349" t="str">
            <v>#Calc</v>
          </cell>
          <cell r="S349" t="str">
            <v>#Calc</v>
          </cell>
          <cell r="T349" t="str">
            <v>#Calc</v>
          </cell>
          <cell r="U349" t="str">
            <v>#Calc</v>
          </cell>
          <cell r="V349" t="str">
            <v>#Calc</v>
          </cell>
          <cell r="W349" t="str">
            <v>#Calc</v>
          </cell>
          <cell r="X349" t="str">
            <v>#Calc</v>
          </cell>
          <cell r="Y349" t="str">
            <v>#Calc</v>
          </cell>
          <cell r="Z349" t="str">
            <v>#Calc</v>
          </cell>
          <cell r="AA349" t="str">
            <v>#Calc</v>
          </cell>
          <cell r="AB349" t="str">
            <v>#Calc</v>
          </cell>
          <cell r="AC349" t="str">
            <v>#Calc</v>
          </cell>
          <cell r="AD349" t="str">
            <v>#Calc</v>
          </cell>
          <cell r="AE349" t="str">
            <v>#Calc</v>
          </cell>
          <cell r="AF349" t="str">
            <v>#Calc</v>
          </cell>
          <cell r="AG349" t="str">
            <v>#Calc</v>
          </cell>
        </row>
        <row r="350">
          <cell r="A350" t="str">
            <v>#Calc</v>
          </cell>
          <cell r="B350" t="str">
            <v>#Calc</v>
          </cell>
          <cell r="C350" t="str">
            <v>#Calc</v>
          </cell>
          <cell r="D350" t="str">
            <v>#Calc</v>
          </cell>
          <cell r="E350" t="str">
            <v>#Calc</v>
          </cell>
          <cell r="F350" t="str">
            <v>#Calc</v>
          </cell>
          <cell r="G350" t="str">
            <v>#Calc</v>
          </cell>
          <cell r="H350" t="str">
            <v>#Calc</v>
          </cell>
          <cell r="J350" t="str">
            <v>#Calc</v>
          </cell>
          <cell r="K350" t="str">
            <v>#Calc</v>
          </cell>
          <cell r="L350" t="str">
            <v>#Calc</v>
          </cell>
          <cell r="R350" t="str">
            <v>#Calc</v>
          </cell>
          <cell r="S350" t="str">
            <v>#Calc</v>
          </cell>
          <cell r="T350" t="str">
            <v>#Calc</v>
          </cell>
          <cell r="U350" t="str">
            <v>#Calc</v>
          </cell>
          <cell r="V350" t="str">
            <v>#Calc</v>
          </cell>
          <cell r="W350" t="str">
            <v>#Calc</v>
          </cell>
          <cell r="X350" t="str">
            <v>#Calc</v>
          </cell>
          <cell r="Y350" t="str">
            <v>#Calc</v>
          </cell>
          <cell r="Z350" t="str">
            <v>#Calc</v>
          </cell>
          <cell r="AA350" t="str">
            <v>#Calc</v>
          </cell>
          <cell r="AB350" t="str">
            <v>#Calc</v>
          </cell>
          <cell r="AC350" t="str">
            <v>#Calc</v>
          </cell>
          <cell r="AD350" t="str">
            <v>#Calc</v>
          </cell>
          <cell r="AE350" t="str">
            <v>#Calc</v>
          </cell>
          <cell r="AF350" t="str">
            <v>#Calc</v>
          </cell>
          <cell r="AG350" t="str">
            <v>#Calc</v>
          </cell>
        </row>
        <row r="351">
          <cell r="A351" t="str">
            <v>#Calc</v>
          </cell>
          <cell r="B351" t="str">
            <v>#Calc</v>
          </cell>
          <cell r="C351" t="str">
            <v>#Calc</v>
          </cell>
          <cell r="D351" t="str">
            <v>#Calc</v>
          </cell>
          <cell r="E351" t="str">
            <v>#Calc</v>
          </cell>
          <cell r="F351" t="str">
            <v>#Calc</v>
          </cell>
          <cell r="G351" t="str">
            <v>#Calc</v>
          </cell>
          <cell r="H351" t="str">
            <v>#Calc</v>
          </cell>
          <cell r="J351" t="str">
            <v>#Calc</v>
          </cell>
          <cell r="K351" t="str">
            <v>#Calc</v>
          </cell>
          <cell r="L351" t="str">
            <v>#Calc</v>
          </cell>
          <cell r="R351" t="str">
            <v>#Calc</v>
          </cell>
          <cell r="S351" t="str">
            <v>#Calc</v>
          </cell>
          <cell r="T351" t="str">
            <v>#Calc</v>
          </cell>
          <cell r="U351" t="str">
            <v>#Calc</v>
          </cell>
          <cell r="V351" t="str">
            <v>#Calc</v>
          </cell>
          <cell r="W351" t="str">
            <v>#Calc</v>
          </cell>
          <cell r="X351" t="str">
            <v>#Calc</v>
          </cell>
          <cell r="Y351" t="str">
            <v>#Calc</v>
          </cell>
          <cell r="Z351" t="str">
            <v>#Calc</v>
          </cell>
          <cell r="AA351" t="str">
            <v>#Calc</v>
          </cell>
          <cell r="AB351" t="str">
            <v>#Calc</v>
          </cell>
          <cell r="AC351" t="str">
            <v>#Calc</v>
          </cell>
          <cell r="AD351" t="str">
            <v>#Calc</v>
          </cell>
          <cell r="AE351" t="str">
            <v>#Calc</v>
          </cell>
          <cell r="AF351" t="str">
            <v>#Calc</v>
          </cell>
          <cell r="AG351" t="str">
            <v>#Calc</v>
          </cell>
        </row>
        <row r="352">
          <cell r="A352" t="str">
            <v>#Calc</v>
          </cell>
          <cell r="B352" t="str">
            <v>#Calc</v>
          </cell>
          <cell r="C352" t="str">
            <v>#Calc</v>
          </cell>
          <cell r="D352" t="str">
            <v>#Calc</v>
          </cell>
          <cell r="E352" t="str">
            <v>#Calc</v>
          </cell>
          <cell r="F352" t="str">
            <v>#Calc</v>
          </cell>
          <cell r="G352" t="str">
            <v>#Calc</v>
          </cell>
          <cell r="H352" t="str">
            <v>#Calc</v>
          </cell>
          <cell r="J352" t="str">
            <v>#Calc</v>
          </cell>
          <cell r="K352" t="str">
            <v>#Calc</v>
          </cell>
          <cell r="L352" t="str">
            <v>#Calc</v>
          </cell>
          <cell r="R352" t="str">
            <v>#Calc</v>
          </cell>
          <cell r="S352" t="str">
            <v>#Calc</v>
          </cell>
          <cell r="T352" t="str">
            <v>#Calc</v>
          </cell>
          <cell r="U352" t="str">
            <v>#Calc</v>
          </cell>
          <cell r="V352" t="str">
            <v>#Calc</v>
          </cell>
          <cell r="W352" t="str">
            <v>#Calc</v>
          </cell>
          <cell r="X352" t="str">
            <v>#Calc</v>
          </cell>
          <cell r="Y352" t="str">
            <v>#Calc</v>
          </cell>
          <cell r="Z352" t="str">
            <v>#Calc</v>
          </cell>
          <cell r="AA352" t="str">
            <v>#Calc</v>
          </cell>
          <cell r="AB352" t="str">
            <v>#Calc</v>
          </cell>
          <cell r="AC352" t="str">
            <v>#Calc</v>
          </cell>
          <cell r="AD352" t="str">
            <v>#Calc</v>
          </cell>
          <cell r="AE352" t="str">
            <v>#Calc</v>
          </cell>
          <cell r="AF352" t="str">
            <v>#Calc</v>
          </cell>
          <cell r="AG352" t="str">
            <v>#Calc</v>
          </cell>
        </row>
        <row r="353">
          <cell r="A353" t="str">
            <v>#Calc</v>
          </cell>
          <cell r="B353" t="str">
            <v>#Calc</v>
          </cell>
          <cell r="C353" t="str">
            <v>#Calc</v>
          </cell>
          <cell r="D353" t="str">
            <v>#Calc</v>
          </cell>
          <cell r="E353" t="str">
            <v>#Calc</v>
          </cell>
          <cell r="F353" t="str">
            <v>#Calc</v>
          </cell>
          <cell r="G353" t="str">
            <v>#Calc</v>
          </cell>
          <cell r="H353" t="str">
            <v>#Calc</v>
          </cell>
          <cell r="J353" t="str">
            <v>#Calc</v>
          </cell>
          <cell r="K353" t="str">
            <v>#Calc</v>
          </cell>
          <cell r="L353" t="str">
            <v>#Calc</v>
          </cell>
          <cell r="R353" t="str">
            <v>#Calc</v>
          </cell>
          <cell r="S353" t="str">
            <v>#Calc</v>
          </cell>
          <cell r="T353" t="str">
            <v>#Calc</v>
          </cell>
          <cell r="U353" t="str">
            <v>#Calc</v>
          </cell>
          <cell r="V353" t="str">
            <v>#Calc</v>
          </cell>
          <cell r="W353" t="str">
            <v>#Calc</v>
          </cell>
          <cell r="X353" t="str">
            <v>#Calc</v>
          </cell>
          <cell r="Y353" t="str">
            <v>#Calc</v>
          </cell>
          <cell r="Z353" t="str">
            <v>#Calc</v>
          </cell>
          <cell r="AA353" t="str">
            <v>#Calc</v>
          </cell>
          <cell r="AB353" t="str">
            <v>#Calc</v>
          </cell>
          <cell r="AC353" t="str">
            <v>#Calc</v>
          </cell>
          <cell r="AD353" t="str">
            <v>#Calc</v>
          </cell>
          <cell r="AE353" t="str">
            <v>#Calc</v>
          </cell>
          <cell r="AF353" t="str">
            <v>#Calc</v>
          </cell>
          <cell r="AG353" t="str">
            <v>#Calc</v>
          </cell>
        </row>
        <row r="354">
          <cell r="A354" t="str">
            <v>#Calc</v>
          </cell>
          <cell r="B354" t="str">
            <v>#Calc</v>
          </cell>
          <cell r="C354" t="str">
            <v>#Calc</v>
          </cell>
          <cell r="D354" t="str">
            <v>#Calc</v>
          </cell>
          <cell r="E354" t="str">
            <v>#Calc</v>
          </cell>
          <cell r="F354" t="str">
            <v>#Calc</v>
          </cell>
          <cell r="G354" t="str">
            <v>#Calc</v>
          </cell>
          <cell r="H354" t="str">
            <v>#Calc</v>
          </cell>
          <cell r="J354" t="str">
            <v>#Calc</v>
          </cell>
          <cell r="K354" t="str">
            <v>#Calc</v>
          </cell>
          <cell r="L354" t="str">
            <v>#Calc</v>
          </cell>
          <cell r="R354" t="str">
            <v>#Calc</v>
          </cell>
          <cell r="S354" t="str">
            <v>#Calc</v>
          </cell>
          <cell r="T354" t="str">
            <v>#Calc</v>
          </cell>
          <cell r="U354" t="str">
            <v>#Calc</v>
          </cell>
          <cell r="V354" t="str">
            <v>#Calc</v>
          </cell>
          <cell r="W354" t="str">
            <v>#Calc</v>
          </cell>
          <cell r="X354" t="str">
            <v>#Calc</v>
          </cell>
          <cell r="Y354" t="str">
            <v>#Calc</v>
          </cell>
          <cell r="Z354" t="str">
            <v>#Calc</v>
          </cell>
          <cell r="AA354" t="str">
            <v>#Calc</v>
          </cell>
          <cell r="AB354" t="str">
            <v>#Calc</v>
          </cell>
          <cell r="AC354" t="str">
            <v>#Calc</v>
          </cell>
          <cell r="AD354" t="str">
            <v>#Calc</v>
          </cell>
          <cell r="AE354" t="str">
            <v>#Calc</v>
          </cell>
          <cell r="AF354" t="str">
            <v>#Calc</v>
          </cell>
          <cell r="AG354" t="str">
            <v>#Calc</v>
          </cell>
        </row>
        <row r="355">
          <cell r="A355" t="str">
            <v>#Calc</v>
          </cell>
          <cell r="B355" t="str">
            <v>#Calc</v>
          </cell>
          <cell r="C355" t="str">
            <v>#Calc</v>
          </cell>
          <cell r="D355" t="str">
            <v>#Calc</v>
          </cell>
          <cell r="E355" t="str">
            <v>#Calc</v>
          </cell>
          <cell r="F355" t="str">
            <v>#Calc</v>
          </cell>
          <cell r="G355" t="str">
            <v>#Calc</v>
          </cell>
          <cell r="H355" t="str">
            <v>#Calc</v>
          </cell>
          <cell r="J355" t="str">
            <v>#Calc</v>
          </cell>
          <cell r="K355" t="str">
            <v>#Calc</v>
          </cell>
          <cell r="L355" t="str">
            <v>#Calc</v>
          </cell>
          <cell r="R355" t="str">
            <v>#Calc</v>
          </cell>
          <cell r="S355" t="str">
            <v>#Calc</v>
          </cell>
          <cell r="T355" t="str">
            <v>#Calc</v>
          </cell>
          <cell r="U355" t="str">
            <v>#Calc</v>
          </cell>
          <cell r="V355" t="str">
            <v>#Calc</v>
          </cell>
          <cell r="W355" t="str">
            <v>#Calc</v>
          </cell>
          <cell r="X355" t="str">
            <v>#Calc</v>
          </cell>
          <cell r="Y355" t="str">
            <v>#Calc</v>
          </cell>
          <cell r="Z355" t="str">
            <v>#Calc</v>
          </cell>
          <cell r="AA355" t="str">
            <v>#Calc</v>
          </cell>
          <cell r="AB355" t="str">
            <v>#Calc</v>
          </cell>
          <cell r="AC355" t="str">
            <v>#Calc</v>
          </cell>
          <cell r="AD355" t="str">
            <v>#Calc</v>
          </cell>
          <cell r="AE355" t="str">
            <v>#Calc</v>
          </cell>
          <cell r="AF355" t="str">
            <v>#Calc</v>
          </cell>
          <cell r="AG355" t="str">
            <v>#Calc</v>
          </cell>
        </row>
        <row r="356">
          <cell r="A356" t="str">
            <v>#Calc</v>
          </cell>
          <cell r="B356" t="str">
            <v>#Calc</v>
          </cell>
          <cell r="C356" t="str">
            <v>#Calc</v>
          </cell>
          <cell r="D356" t="str">
            <v>#Calc</v>
          </cell>
          <cell r="E356" t="str">
            <v>#Calc</v>
          </cell>
          <cell r="F356" t="str">
            <v>#Calc</v>
          </cell>
          <cell r="G356" t="str">
            <v>#Calc</v>
          </cell>
          <cell r="H356" t="str">
            <v>#Calc</v>
          </cell>
          <cell r="J356" t="str">
            <v>#Calc</v>
          </cell>
          <cell r="K356" t="str">
            <v>#Calc</v>
          </cell>
          <cell r="L356" t="str">
            <v>#Calc</v>
          </cell>
          <cell r="R356" t="str">
            <v>#Calc</v>
          </cell>
          <cell r="S356" t="str">
            <v>#Calc</v>
          </cell>
          <cell r="T356" t="str">
            <v>#Calc</v>
          </cell>
          <cell r="U356" t="str">
            <v>#Calc</v>
          </cell>
          <cell r="V356" t="str">
            <v>#Calc</v>
          </cell>
          <cell r="W356" t="str">
            <v>#Calc</v>
          </cell>
          <cell r="X356" t="str">
            <v>#Calc</v>
          </cell>
          <cell r="Y356" t="str">
            <v>#Calc</v>
          </cell>
          <cell r="Z356" t="str">
            <v>#Calc</v>
          </cell>
          <cell r="AA356" t="str">
            <v>#Calc</v>
          </cell>
          <cell r="AB356" t="str">
            <v>#Calc</v>
          </cell>
          <cell r="AC356" t="str">
            <v>#Calc</v>
          </cell>
          <cell r="AD356" t="str">
            <v>#Calc</v>
          </cell>
          <cell r="AE356" t="str">
            <v>#Calc</v>
          </cell>
          <cell r="AF356" t="str">
            <v>#Calc</v>
          </cell>
          <cell r="AG356" t="str">
            <v>#Calc</v>
          </cell>
        </row>
        <row r="357">
          <cell r="A357" t="str">
            <v>#Calc</v>
          </cell>
          <cell r="B357" t="str">
            <v>#Calc</v>
          </cell>
          <cell r="C357" t="str">
            <v>#Calc</v>
          </cell>
          <cell r="D357" t="str">
            <v>#Calc</v>
          </cell>
          <cell r="E357" t="str">
            <v>#Calc</v>
          </cell>
          <cell r="F357" t="str">
            <v>#Calc</v>
          </cell>
          <cell r="G357" t="str">
            <v>#Calc</v>
          </cell>
          <cell r="H357" t="str">
            <v>#Calc</v>
          </cell>
          <cell r="J357" t="str">
            <v>#Calc</v>
          </cell>
          <cell r="K357" t="str">
            <v>#Calc</v>
          </cell>
          <cell r="L357" t="str">
            <v>#Calc</v>
          </cell>
          <cell r="R357" t="str">
            <v>#Calc</v>
          </cell>
          <cell r="S357" t="str">
            <v>#Calc</v>
          </cell>
          <cell r="T357" t="str">
            <v>#Calc</v>
          </cell>
          <cell r="U357" t="str">
            <v>#Calc</v>
          </cell>
          <cell r="V357" t="str">
            <v>#Calc</v>
          </cell>
          <cell r="W357" t="str">
            <v>#Calc</v>
          </cell>
          <cell r="X357" t="str">
            <v>#Calc</v>
          </cell>
          <cell r="Y357" t="str">
            <v>#Calc</v>
          </cell>
          <cell r="Z357" t="str">
            <v>#Calc</v>
          </cell>
          <cell r="AA357" t="str">
            <v>#Calc</v>
          </cell>
          <cell r="AB357" t="str">
            <v>#Calc</v>
          </cell>
          <cell r="AC357" t="str">
            <v>#Calc</v>
          </cell>
          <cell r="AD357" t="str">
            <v>#Calc</v>
          </cell>
          <cell r="AE357" t="str">
            <v>#Calc</v>
          </cell>
          <cell r="AF357" t="str">
            <v>#Calc</v>
          </cell>
          <cell r="AG357" t="str">
            <v>#Calc</v>
          </cell>
        </row>
        <row r="358">
          <cell r="A358" t="str">
            <v>#Calc</v>
          </cell>
          <cell r="B358" t="str">
            <v>#Calc</v>
          </cell>
          <cell r="C358" t="str">
            <v>#Calc</v>
          </cell>
          <cell r="D358" t="str">
            <v>#Calc</v>
          </cell>
          <cell r="E358" t="str">
            <v>#Calc</v>
          </cell>
          <cell r="F358" t="str">
            <v>#Calc</v>
          </cell>
          <cell r="G358" t="str">
            <v>#Calc</v>
          </cell>
          <cell r="H358" t="str">
            <v>#Calc</v>
          </cell>
          <cell r="J358" t="str">
            <v>#Calc</v>
          </cell>
          <cell r="K358" t="str">
            <v>#Calc</v>
          </cell>
          <cell r="L358" t="str">
            <v>#Calc</v>
          </cell>
          <cell r="R358" t="str">
            <v>#Calc</v>
          </cell>
          <cell r="S358" t="str">
            <v>#Calc</v>
          </cell>
          <cell r="T358" t="str">
            <v>#Calc</v>
          </cell>
          <cell r="U358" t="str">
            <v>#Calc</v>
          </cell>
          <cell r="V358" t="str">
            <v>#Calc</v>
          </cell>
          <cell r="W358" t="str">
            <v>#Calc</v>
          </cell>
          <cell r="X358" t="str">
            <v>#Calc</v>
          </cell>
          <cell r="Y358" t="str">
            <v>#Calc</v>
          </cell>
          <cell r="Z358" t="str">
            <v>#Calc</v>
          </cell>
          <cell r="AA358" t="str">
            <v>#Calc</v>
          </cell>
          <cell r="AB358" t="str">
            <v>#Calc</v>
          </cell>
          <cell r="AC358" t="str">
            <v>#Calc</v>
          </cell>
          <cell r="AD358" t="str">
            <v>#Calc</v>
          </cell>
          <cell r="AE358" t="str">
            <v>#Calc</v>
          </cell>
          <cell r="AF358" t="str">
            <v>#Calc</v>
          </cell>
          <cell r="AG358" t="str">
            <v>#Calc</v>
          </cell>
        </row>
        <row r="359">
          <cell r="A359" t="str">
            <v>#Calc</v>
          </cell>
          <cell r="B359" t="str">
            <v>#Calc</v>
          </cell>
          <cell r="C359" t="str">
            <v>#Calc</v>
          </cell>
          <cell r="D359" t="str">
            <v>#Calc</v>
          </cell>
          <cell r="E359" t="str">
            <v>#Calc</v>
          </cell>
          <cell r="F359" t="str">
            <v>#Calc</v>
          </cell>
          <cell r="G359" t="str">
            <v>#Calc</v>
          </cell>
          <cell r="H359" t="str">
            <v>#Calc</v>
          </cell>
          <cell r="J359" t="str">
            <v>#Calc</v>
          </cell>
          <cell r="K359" t="str">
            <v>#Calc</v>
          </cell>
          <cell r="L359" t="str">
            <v>#Calc</v>
          </cell>
          <cell r="R359" t="str">
            <v>#Calc</v>
          </cell>
          <cell r="S359" t="str">
            <v>#Calc</v>
          </cell>
          <cell r="T359" t="str">
            <v>#Calc</v>
          </cell>
          <cell r="U359" t="str">
            <v>#Calc</v>
          </cell>
          <cell r="V359" t="str">
            <v>#Calc</v>
          </cell>
          <cell r="W359" t="str">
            <v>#Calc</v>
          </cell>
          <cell r="X359" t="str">
            <v>#Calc</v>
          </cell>
          <cell r="Y359" t="str">
            <v>#Calc</v>
          </cell>
          <cell r="Z359" t="str">
            <v>#Calc</v>
          </cell>
          <cell r="AA359" t="str">
            <v>#Calc</v>
          </cell>
          <cell r="AB359" t="str">
            <v>#Calc</v>
          </cell>
          <cell r="AC359" t="str">
            <v>#Calc</v>
          </cell>
          <cell r="AD359" t="str">
            <v>#Calc</v>
          </cell>
          <cell r="AE359" t="str">
            <v>#Calc</v>
          </cell>
          <cell r="AF359" t="str">
            <v>#Calc</v>
          </cell>
          <cell r="AG359" t="str">
            <v>#Calc</v>
          </cell>
        </row>
        <row r="360">
          <cell r="A360" t="str">
            <v>#Calc</v>
          </cell>
          <cell r="B360" t="str">
            <v>#Calc</v>
          </cell>
          <cell r="C360" t="str">
            <v>#Calc</v>
          </cell>
          <cell r="D360" t="str">
            <v>#Calc</v>
          </cell>
          <cell r="E360" t="str">
            <v>#Calc</v>
          </cell>
          <cell r="F360" t="str">
            <v>#Calc</v>
          </cell>
          <cell r="G360" t="str">
            <v>#Calc</v>
          </cell>
          <cell r="H360" t="str">
            <v>#Calc</v>
          </cell>
          <cell r="J360" t="str">
            <v>#Calc</v>
          </cell>
          <cell r="K360" t="str">
            <v>#Calc</v>
          </cell>
          <cell r="L360" t="str">
            <v>#Calc</v>
          </cell>
          <cell r="R360" t="str">
            <v>#Calc</v>
          </cell>
          <cell r="S360" t="str">
            <v>#Calc</v>
          </cell>
          <cell r="T360" t="str">
            <v>#Calc</v>
          </cell>
          <cell r="U360" t="str">
            <v>#Calc</v>
          </cell>
          <cell r="V360" t="str">
            <v>#Calc</v>
          </cell>
          <cell r="W360" t="str">
            <v>#Calc</v>
          </cell>
          <cell r="X360" t="str">
            <v>#Calc</v>
          </cell>
          <cell r="Y360" t="str">
            <v>#Calc</v>
          </cell>
          <cell r="Z360" t="str">
            <v>#Calc</v>
          </cell>
          <cell r="AA360" t="str">
            <v>#Calc</v>
          </cell>
          <cell r="AB360" t="str">
            <v>#Calc</v>
          </cell>
          <cell r="AC360" t="str">
            <v>#Calc</v>
          </cell>
          <cell r="AD360" t="str">
            <v>#Calc</v>
          </cell>
          <cell r="AE360" t="str">
            <v>#Calc</v>
          </cell>
          <cell r="AF360" t="str">
            <v>#Calc</v>
          </cell>
          <cell r="AG360" t="str">
            <v>#Calc</v>
          </cell>
        </row>
        <row r="361">
          <cell r="A361" t="str">
            <v>#Calc</v>
          </cell>
          <cell r="B361" t="str">
            <v>#Calc</v>
          </cell>
          <cell r="C361" t="str">
            <v>#Calc</v>
          </cell>
          <cell r="D361" t="str">
            <v>#Calc</v>
          </cell>
          <cell r="E361" t="str">
            <v>#Calc</v>
          </cell>
          <cell r="F361" t="str">
            <v>#Calc</v>
          </cell>
          <cell r="G361" t="str">
            <v>#Calc</v>
          </cell>
          <cell r="H361" t="str">
            <v>#Calc</v>
          </cell>
          <cell r="J361" t="str">
            <v>#Calc</v>
          </cell>
          <cell r="K361" t="str">
            <v>#Calc</v>
          </cell>
          <cell r="L361" t="str">
            <v>#Calc</v>
          </cell>
          <cell r="R361" t="str">
            <v>#Calc</v>
          </cell>
          <cell r="S361" t="str">
            <v>#Calc</v>
          </cell>
          <cell r="T361" t="str">
            <v>#Calc</v>
          </cell>
          <cell r="U361" t="str">
            <v>#Calc</v>
          </cell>
          <cell r="V361" t="str">
            <v>#Calc</v>
          </cell>
          <cell r="W361" t="str">
            <v>#Calc</v>
          </cell>
          <cell r="X361" t="str">
            <v>#Calc</v>
          </cell>
          <cell r="Y361" t="str">
            <v>#Calc</v>
          </cell>
          <cell r="Z361" t="str">
            <v>#Calc</v>
          </cell>
          <cell r="AA361" t="str">
            <v>#Calc</v>
          </cell>
          <cell r="AB361" t="str">
            <v>#Calc</v>
          </cell>
          <cell r="AC361" t="str">
            <v>#Calc</v>
          </cell>
          <cell r="AD361" t="str">
            <v>#Calc</v>
          </cell>
          <cell r="AE361" t="str">
            <v>#Calc</v>
          </cell>
          <cell r="AF361" t="str">
            <v>#Calc</v>
          </cell>
          <cell r="AG361" t="str">
            <v>#Calc</v>
          </cell>
        </row>
        <row r="362">
          <cell r="A362" t="str">
            <v>#Calc</v>
          </cell>
          <cell r="B362" t="str">
            <v>#Calc</v>
          </cell>
          <cell r="C362" t="str">
            <v>#Calc</v>
          </cell>
          <cell r="D362" t="str">
            <v>#Calc</v>
          </cell>
          <cell r="E362" t="str">
            <v>#Calc</v>
          </cell>
          <cell r="F362" t="str">
            <v>#Calc</v>
          </cell>
          <cell r="G362" t="str">
            <v>#Calc</v>
          </cell>
          <cell r="H362" t="str">
            <v>#Calc</v>
          </cell>
          <cell r="J362" t="str">
            <v>#Calc</v>
          </cell>
          <cell r="K362" t="str">
            <v>#Calc</v>
          </cell>
          <cell r="L362" t="str">
            <v>#Calc</v>
          </cell>
          <cell r="R362" t="str">
            <v>#Calc</v>
          </cell>
          <cell r="S362" t="str">
            <v>#Calc</v>
          </cell>
          <cell r="T362" t="str">
            <v>#Calc</v>
          </cell>
          <cell r="U362" t="str">
            <v>#Calc</v>
          </cell>
          <cell r="V362" t="str">
            <v>#Calc</v>
          </cell>
          <cell r="W362" t="str">
            <v>#Calc</v>
          </cell>
          <cell r="X362" t="str">
            <v>#Calc</v>
          </cell>
          <cell r="Y362" t="str">
            <v>#Calc</v>
          </cell>
          <cell r="Z362" t="str">
            <v>#Calc</v>
          </cell>
          <cell r="AA362" t="str">
            <v>#Calc</v>
          </cell>
          <cell r="AB362" t="str">
            <v>#Calc</v>
          </cell>
          <cell r="AC362" t="str">
            <v>#Calc</v>
          </cell>
          <cell r="AD362" t="str">
            <v>#Calc</v>
          </cell>
          <cell r="AE362" t="str">
            <v>#Calc</v>
          </cell>
          <cell r="AF362" t="str">
            <v>#Calc</v>
          </cell>
          <cell r="AG362" t="str">
            <v>#Calc</v>
          </cell>
        </row>
        <row r="363">
          <cell r="A363" t="str">
            <v>#Calc</v>
          </cell>
          <cell r="B363" t="str">
            <v>#Calc</v>
          </cell>
          <cell r="C363" t="str">
            <v>#Calc</v>
          </cell>
          <cell r="D363" t="str">
            <v>#Calc</v>
          </cell>
          <cell r="E363" t="str">
            <v>#Calc</v>
          </cell>
          <cell r="F363" t="str">
            <v>#Calc</v>
          </cell>
          <cell r="G363" t="str">
            <v>#Calc</v>
          </cell>
          <cell r="H363" t="str">
            <v>#Calc</v>
          </cell>
          <cell r="J363" t="str">
            <v>#Calc</v>
          </cell>
          <cell r="K363" t="str">
            <v>#Calc</v>
          </cell>
          <cell r="L363" t="str">
            <v>#Calc</v>
          </cell>
          <cell r="R363" t="str">
            <v>#Calc</v>
          </cell>
          <cell r="S363" t="str">
            <v>#Calc</v>
          </cell>
          <cell r="T363" t="str">
            <v>#Calc</v>
          </cell>
          <cell r="U363" t="str">
            <v>#Calc</v>
          </cell>
          <cell r="V363" t="str">
            <v>#Calc</v>
          </cell>
          <cell r="W363" t="str">
            <v>#Calc</v>
          </cell>
          <cell r="X363" t="str">
            <v>#Calc</v>
          </cell>
          <cell r="Y363" t="str">
            <v>#Calc</v>
          </cell>
          <cell r="Z363" t="str">
            <v>#Calc</v>
          </cell>
          <cell r="AA363" t="str">
            <v>#Calc</v>
          </cell>
          <cell r="AB363" t="str">
            <v>#Calc</v>
          </cell>
          <cell r="AC363" t="str">
            <v>#Calc</v>
          </cell>
          <cell r="AD363" t="str">
            <v>#Calc</v>
          </cell>
          <cell r="AE363" t="str">
            <v>#Calc</v>
          </cell>
          <cell r="AF363" t="str">
            <v>#Calc</v>
          </cell>
          <cell r="AG363" t="str">
            <v>#Calc</v>
          </cell>
        </row>
        <row r="364">
          <cell r="A364" t="str">
            <v>#Calc</v>
          </cell>
          <cell r="B364" t="str">
            <v>#Calc</v>
          </cell>
          <cell r="C364" t="str">
            <v>#Calc</v>
          </cell>
          <cell r="D364" t="str">
            <v>#Calc</v>
          </cell>
          <cell r="E364" t="str">
            <v>#Calc</v>
          </cell>
          <cell r="F364" t="str">
            <v>#Calc</v>
          </cell>
          <cell r="G364" t="str">
            <v>#Calc</v>
          </cell>
          <cell r="H364" t="str">
            <v>#Calc</v>
          </cell>
          <cell r="J364" t="str">
            <v>#Calc</v>
          </cell>
          <cell r="K364" t="str">
            <v>#Calc</v>
          </cell>
          <cell r="L364" t="str">
            <v>#Calc</v>
          </cell>
          <cell r="R364" t="str">
            <v>#Calc</v>
          </cell>
          <cell r="S364" t="str">
            <v>#Calc</v>
          </cell>
          <cell r="T364" t="str">
            <v>#Calc</v>
          </cell>
          <cell r="U364" t="str">
            <v>#Calc</v>
          </cell>
          <cell r="V364" t="str">
            <v>#Calc</v>
          </cell>
          <cell r="W364" t="str">
            <v>#Calc</v>
          </cell>
          <cell r="X364" t="str">
            <v>#Calc</v>
          </cell>
          <cell r="Y364" t="str">
            <v>#Calc</v>
          </cell>
          <cell r="Z364" t="str">
            <v>#Calc</v>
          </cell>
          <cell r="AA364" t="str">
            <v>#Calc</v>
          </cell>
          <cell r="AB364" t="str">
            <v>#Calc</v>
          </cell>
          <cell r="AC364" t="str">
            <v>#Calc</v>
          </cell>
          <cell r="AD364" t="str">
            <v>#Calc</v>
          </cell>
          <cell r="AE364" t="str">
            <v>#Calc</v>
          </cell>
          <cell r="AF364" t="str">
            <v>#Calc</v>
          </cell>
          <cell r="AG364" t="str">
            <v>#Calc</v>
          </cell>
        </row>
        <row r="365">
          <cell r="A365" t="str">
            <v>#Calc</v>
          </cell>
          <cell r="B365" t="str">
            <v>#Calc</v>
          </cell>
          <cell r="C365" t="str">
            <v>#Calc</v>
          </cell>
          <cell r="D365" t="str">
            <v>#Calc</v>
          </cell>
          <cell r="E365" t="str">
            <v>#Calc</v>
          </cell>
          <cell r="F365" t="str">
            <v>#Calc</v>
          </cell>
          <cell r="G365" t="str">
            <v>#Calc</v>
          </cell>
          <cell r="H365" t="str">
            <v>#Calc</v>
          </cell>
          <cell r="J365" t="str">
            <v>#Calc</v>
          </cell>
          <cell r="K365" t="str">
            <v>#Calc</v>
          </cell>
          <cell r="L365" t="str">
            <v>#Calc</v>
          </cell>
          <cell r="R365" t="str">
            <v>#Calc</v>
          </cell>
          <cell r="S365" t="str">
            <v>#Calc</v>
          </cell>
          <cell r="T365" t="str">
            <v>#Calc</v>
          </cell>
          <cell r="U365" t="str">
            <v>#Calc</v>
          </cell>
          <cell r="V365" t="str">
            <v>#Calc</v>
          </cell>
          <cell r="W365" t="str">
            <v>#Calc</v>
          </cell>
          <cell r="X365" t="str">
            <v>#Calc</v>
          </cell>
          <cell r="Y365" t="str">
            <v>#Calc</v>
          </cell>
          <cell r="Z365" t="str">
            <v>#Calc</v>
          </cell>
          <cell r="AA365" t="str">
            <v>#Calc</v>
          </cell>
          <cell r="AB365" t="str">
            <v>#Calc</v>
          </cell>
          <cell r="AC365" t="str">
            <v>#Calc</v>
          </cell>
          <cell r="AD365" t="str">
            <v>#Calc</v>
          </cell>
          <cell r="AE365" t="str">
            <v>#Calc</v>
          </cell>
          <cell r="AF365" t="str">
            <v>#Calc</v>
          </cell>
          <cell r="AG365" t="str">
            <v>#Calc</v>
          </cell>
        </row>
        <row r="366">
          <cell r="A366" t="str">
            <v>#Calc</v>
          </cell>
          <cell r="B366" t="str">
            <v>#Calc</v>
          </cell>
          <cell r="C366" t="str">
            <v>#Calc</v>
          </cell>
          <cell r="D366" t="str">
            <v>#Calc</v>
          </cell>
          <cell r="E366" t="str">
            <v>#Calc</v>
          </cell>
          <cell r="F366" t="str">
            <v>#Calc</v>
          </cell>
          <cell r="G366" t="str">
            <v>#Calc</v>
          </cell>
          <cell r="H366" t="str">
            <v>#Calc</v>
          </cell>
          <cell r="J366" t="str">
            <v>#Calc</v>
          </cell>
          <cell r="K366" t="str">
            <v>#Calc</v>
          </cell>
          <cell r="L366" t="str">
            <v>#Calc</v>
          </cell>
          <cell r="R366" t="str">
            <v>#Calc</v>
          </cell>
          <cell r="S366" t="str">
            <v>#Calc</v>
          </cell>
          <cell r="T366" t="str">
            <v>#Calc</v>
          </cell>
          <cell r="U366" t="str">
            <v>#Calc</v>
          </cell>
          <cell r="V366" t="str">
            <v>#Calc</v>
          </cell>
          <cell r="W366" t="str">
            <v>#Calc</v>
          </cell>
          <cell r="X366" t="str">
            <v>#Calc</v>
          </cell>
          <cell r="Y366" t="str">
            <v>#Calc</v>
          </cell>
          <cell r="Z366" t="str">
            <v>#Calc</v>
          </cell>
          <cell r="AA366" t="str">
            <v>#Calc</v>
          </cell>
          <cell r="AB366" t="str">
            <v>#Calc</v>
          </cell>
          <cell r="AC366" t="str">
            <v>#Calc</v>
          </cell>
          <cell r="AD366" t="str">
            <v>#Calc</v>
          </cell>
          <cell r="AE366" t="str">
            <v>#Calc</v>
          </cell>
          <cell r="AF366" t="str">
            <v>#Calc</v>
          </cell>
          <cell r="AG366" t="str">
            <v>#Calc</v>
          </cell>
        </row>
        <row r="367">
          <cell r="A367" t="str">
            <v>#Calc</v>
          </cell>
          <cell r="B367" t="str">
            <v>#Calc</v>
          </cell>
          <cell r="C367" t="str">
            <v>#Calc</v>
          </cell>
          <cell r="D367" t="str">
            <v>#Calc</v>
          </cell>
          <cell r="E367" t="str">
            <v>#Calc</v>
          </cell>
          <cell r="F367" t="str">
            <v>#Calc</v>
          </cell>
          <cell r="G367" t="str">
            <v>#Calc</v>
          </cell>
          <cell r="H367" t="str">
            <v>#Calc</v>
          </cell>
          <cell r="J367" t="str">
            <v>#Calc</v>
          </cell>
          <cell r="K367" t="str">
            <v>#Calc</v>
          </cell>
          <cell r="L367" t="str">
            <v>#Calc</v>
          </cell>
          <cell r="R367" t="str">
            <v>#Calc</v>
          </cell>
          <cell r="S367" t="str">
            <v>#Calc</v>
          </cell>
          <cell r="T367" t="str">
            <v>#Calc</v>
          </cell>
          <cell r="U367" t="str">
            <v>#Calc</v>
          </cell>
          <cell r="V367" t="str">
            <v>#Calc</v>
          </cell>
          <cell r="W367" t="str">
            <v>#Calc</v>
          </cell>
          <cell r="X367" t="str">
            <v>#Calc</v>
          </cell>
          <cell r="Y367" t="str">
            <v>#Calc</v>
          </cell>
          <cell r="Z367" t="str">
            <v>#Calc</v>
          </cell>
          <cell r="AA367" t="str">
            <v>#Calc</v>
          </cell>
          <cell r="AB367" t="str">
            <v>#Calc</v>
          </cell>
          <cell r="AC367" t="str">
            <v>#Calc</v>
          </cell>
          <cell r="AD367" t="str">
            <v>#Calc</v>
          </cell>
          <cell r="AE367" t="str">
            <v>#Calc</v>
          </cell>
          <cell r="AF367" t="str">
            <v>#Calc</v>
          </cell>
          <cell r="AG367" t="str">
            <v>#Calc</v>
          </cell>
        </row>
        <row r="368">
          <cell r="A368" t="str">
            <v>#Calc</v>
          </cell>
          <cell r="B368" t="str">
            <v>#Calc</v>
          </cell>
          <cell r="C368" t="str">
            <v>#Calc</v>
          </cell>
          <cell r="D368" t="str">
            <v>#Calc</v>
          </cell>
          <cell r="E368" t="str">
            <v>#Calc</v>
          </cell>
          <cell r="F368" t="str">
            <v>#Calc</v>
          </cell>
          <cell r="G368" t="str">
            <v>#Calc</v>
          </cell>
          <cell r="H368" t="str">
            <v>#Calc</v>
          </cell>
          <cell r="J368" t="str">
            <v>#Calc</v>
          </cell>
          <cell r="K368" t="str">
            <v>#Calc</v>
          </cell>
          <cell r="L368" t="str">
            <v>#Calc</v>
          </cell>
          <cell r="R368" t="str">
            <v>#Calc</v>
          </cell>
          <cell r="S368" t="str">
            <v>#Calc</v>
          </cell>
          <cell r="T368" t="str">
            <v>#Calc</v>
          </cell>
          <cell r="U368" t="str">
            <v>#Calc</v>
          </cell>
          <cell r="V368" t="str">
            <v>#Calc</v>
          </cell>
          <cell r="W368" t="str">
            <v>#Calc</v>
          </cell>
          <cell r="X368" t="str">
            <v>#Calc</v>
          </cell>
          <cell r="Y368" t="str">
            <v>#Calc</v>
          </cell>
          <cell r="Z368" t="str">
            <v>#Calc</v>
          </cell>
          <cell r="AA368" t="str">
            <v>#Calc</v>
          </cell>
          <cell r="AB368" t="str">
            <v>#Calc</v>
          </cell>
          <cell r="AC368" t="str">
            <v>#Calc</v>
          </cell>
          <cell r="AD368" t="str">
            <v>#Calc</v>
          </cell>
          <cell r="AE368" t="str">
            <v>#Calc</v>
          </cell>
          <cell r="AF368" t="str">
            <v>#Calc</v>
          </cell>
          <cell r="AG368" t="str">
            <v>#Calc</v>
          </cell>
        </row>
        <row r="369">
          <cell r="A369" t="str">
            <v>#Calc</v>
          </cell>
          <cell r="B369" t="str">
            <v>#Calc</v>
          </cell>
          <cell r="C369" t="str">
            <v>#Calc</v>
          </cell>
          <cell r="D369" t="str">
            <v>#Calc</v>
          </cell>
          <cell r="E369" t="str">
            <v>#Calc</v>
          </cell>
          <cell r="F369" t="str">
            <v>#Calc</v>
          </cell>
          <cell r="G369" t="str">
            <v>#Calc</v>
          </cell>
          <cell r="H369" t="str">
            <v>#Calc</v>
          </cell>
          <cell r="J369" t="str">
            <v>#Calc</v>
          </cell>
          <cell r="K369" t="str">
            <v>#Calc</v>
          </cell>
          <cell r="L369" t="str">
            <v>#Calc</v>
          </cell>
          <cell r="R369" t="str">
            <v>#Calc</v>
          </cell>
          <cell r="S369" t="str">
            <v>#Calc</v>
          </cell>
          <cell r="T369" t="str">
            <v>#Calc</v>
          </cell>
          <cell r="U369" t="str">
            <v>#Calc</v>
          </cell>
          <cell r="V369" t="str">
            <v>#Calc</v>
          </cell>
          <cell r="W369" t="str">
            <v>#Calc</v>
          </cell>
          <cell r="X369" t="str">
            <v>#Calc</v>
          </cell>
          <cell r="Y369" t="str">
            <v>#Calc</v>
          </cell>
          <cell r="Z369" t="str">
            <v>#Calc</v>
          </cell>
          <cell r="AA369" t="str">
            <v>#Calc</v>
          </cell>
          <cell r="AB369" t="str">
            <v>#Calc</v>
          </cell>
          <cell r="AC369" t="str">
            <v>#Calc</v>
          </cell>
          <cell r="AD369" t="str">
            <v>#Calc</v>
          </cell>
          <cell r="AE369" t="str">
            <v>#Calc</v>
          </cell>
          <cell r="AF369" t="str">
            <v>#Calc</v>
          </cell>
          <cell r="AG369" t="str">
            <v>#Calc</v>
          </cell>
        </row>
        <row r="370">
          <cell r="A370" t="str">
            <v>#Calc</v>
          </cell>
          <cell r="B370" t="str">
            <v>#Calc</v>
          </cell>
          <cell r="C370" t="str">
            <v>#Calc</v>
          </cell>
          <cell r="D370" t="str">
            <v>#Calc</v>
          </cell>
          <cell r="E370" t="str">
            <v>#Calc</v>
          </cell>
          <cell r="F370" t="str">
            <v>#Calc</v>
          </cell>
          <cell r="G370" t="str">
            <v>#Calc</v>
          </cell>
          <cell r="H370" t="str">
            <v>#Calc</v>
          </cell>
          <cell r="J370" t="str">
            <v>#Calc</v>
          </cell>
          <cell r="K370" t="str">
            <v>#Calc</v>
          </cell>
          <cell r="L370" t="str">
            <v>#Calc</v>
          </cell>
          <cell r="R370" t="str">
            <v>#Calc</v>
          </cell>
          <cell r="S370" t="str">
            <v>#Calc</v>
          </cell>
          <cell r="T370" t="str">
            <v>#Calc</v>
          </cell>
          <cell r="U370" t="str">
            <v>#Calc</v>
          </cell>
          <cell r="V370" t="str">
            <v>#Calc</v>
          </cell>
          <cell r="W370" t="str">
            <v>#Calc</v>
          </cell>
          <cell r="X370" t="str">
            <v>#Calc</v>
          </cell>
          <cell r="Y370" t="str">
            <v>#Calc</v>
          </cell>
          <cell r="Z370" t="str">
            <v>#Calc</v>
          </cell>
          <cell r="AA370" t="str">
            <v>#Calc</v>
          </cell>
          <cell r="AB370" t="str">
            <v>#Calc</v>
          </cell>
          <cell r="AC370" t="str">
            <v>#Calc</v>
          </cell>
          <cell r="AD370" t="str">
            <v>#Calc</v>
          </cell>
          <cell r="AE370" t="str">
            <v>#Calc</v>
          </cell>
          <cell r="AF370" t="str">
            <v>#Calc</v>
          </cell>
          <cell r="AG370" t="str">
            <v>#Calc</v>
          </cell>
        </row>
        <row r="371">
          <cell r="A371" t="str">
            <v>#Calc</v>
          </cell>
          <cell r="B371" t="str">
            <v>#Calc</v>
          </cell>
          <cell r="C371" t="str">
            <v>#Calc</v>
          </cell>
          <cell r="D371" t="str">
            <v>#Calc</v>
          </cell>
          <cell r="E371" t="str">
            <v>#Calc</v>
          </cell>
          <cell r="F371" t="str">
            <v>#Calc</v>
          </cell>
          <cell r="G371" t="str">
            <v>#Calc</v>
          </cell>
          <cell r="H371" t="str">
            <v>#Calc</v>
          </cell>
          <cell r="J371" t="str">
            <v>#Calc</v>
          </cell>
          <cell r="K371" t="str">
            <v>#Calc</v>
          </cell>
          <cell r="L371" t="str">
            <v>#Calc</v>
          </cell>
          <cell r="R371" t="str">
            <v>#Calc</v>
          </cell>
          <cell r="S371" t="str">
            <v>#Calc</v>
          </cell>
          <cell r="T371" t="str">
            <v>#Calc</v>
          </cell>
          <cell r="U371" t="str">
            <v>#Calc</v>
          </cell>
          <cell r="V371" t="str">
            <v>#Calc</v>
          </cell>
          <cell r="W371" t="str">
            <v>#Calc</v>
          </cell>
          <cell r="X371" t="str">
            <v>#Calc</v>
          </cell>
          <cell r="Y371" t="str">
            <v>#Calc</v>
          </cell>
          <cell r="Z371" t="str">
            <v>#Calc</v>
          </cell>
          <cell r="AA371" t="str">
            <v>#Calc</v>
          </cell>
          <cell r="AB371" t="str">
            <v>#Calc</v>
          </cell>
          <cell r="AC371" t="str">
            <v>#Calc</v>
          </cell>
          <cell r="AD371" t="str">
            <v>#Calc</v>
          </cell>
          <cell r="AE371" t="str">
            <v>#Calc</v>
          </cell>
          <cell r="AF371" t="str">
            <v>#Calc</v>
          </cell>
          <cell r="AG371" t="str">
            <v>#Calc</v>
          </cell>
        </row>
        <row r="372">
          <cell r="A372" t="str">
            <v>#Calc</v>
          </cell>
          <cell r="B372" t="str">
            <v>#Calc</v>
          </cell>
          <cell r="C372" t="str">
            <v>#Calc</v>
          </cell>
          <cell r="D372" t="str">
            <v>#Calc</v>
          </cell>
          <cell r="E372" t="str">
            <v>#Calc</v>
          </cell>
          <cell r="F372" t="str">
            <v>#Calc</v>
          </cell>
          <cell r="G372" t="str">
            <v>#Calc</v>
          </cell>
          <cell r="H372" t="str">
            <v>#Calc</v>
          </cell>
          <cell r="J372" t="str">
            <v>#Calc</v>
          </cell>
          <cell r="K372" t="str">
            <v>#Calc</v>
          </cell>
          <cell r="L372" t="str">
            <v>#Calc</v>
          </cell>
          <cell r="R372" t="str">
            <v>#Calc</v>
          </cell>
          <cell r="S372" t="str">
            <v>#Calc</v>
          </cell>
          <cell r="T372" t="str">
            <v>#Calc</v>
          </cell>
          <cell r="U372" t="str">
            <v>#Calc</v>
          </cell>
          <cell r="V372" t="str">
            <v>#Calc</v>
          </cell>
          <cell r="W372" t="str">
            <v>#Calc</v>
          </cell>
          <cell r="X372" t="str">
            <v>#Calc</v>
          </cell>
          <cell r="Y372" t="str">
            <v>#Calc</v>
          </cell>
          <cell r="Z372" t="str">
            <v>#Calc</v>
          </cell>
          <cell r="AA372" t="str">
            <v>#Calc</v>
          </cell>
          <cell r="AB372" t="str">
            <v>#Calc</v>
          </cell>
          <cell r="AC372" t="str">
            <v>#Calc</v>
          </cell>
          <cell r="AD372" t="str">
            <v>#Calc</v>
          </cell>
          <cell r="AE372" t="str">
            <v>#Calc</v>
          </cell>
          <cell r="AF372" t="str">
            <v>#Calc</v>
          </cell>
          <cell r="AG372" t="str">
            <v>#Calc</v>
          </cell>
        </row>
        <row r="373">
          <cell r="A373" t="str">
            <v>#Calc</v>
          </cell>
          <cell r="B373" t="str">
            <v>#Calc</v>
          </cell>
          <cell r="C373" t="str">
            <v>#Calc</v>
          </cell>
          <cell r="D373" t="str">
            <v>#Calc</v>
          </cell>
          <cell r="E373" t="str">
            <v>#Calc</v>
          </cell>
          <cell r="F373" t="str">
            <v>#Calc</v>
          </cell>
          <cell r="G373" t="str">
            <v>#Calc</v>
          </cell>
          <cell r="H373" t="str">
            <v>#Calc</v>
          </cell>
          <cell r="J373" t="str">
            <v>#Calc</v>
          </cell>
          <cell r="K373" t="str">
            <v>#Calc</v>
          </cell>
          <cell r="L373" t="str">
            <v>#Calc</v>
          </cell>
          <cell r="R373" t="str">
            <v>#Calc</v>
          </cell>
          <cell r="S373" t="str">
            <v>#Calc</v>
          </cell>
          <cell r="T373" t="str">
            <v>#Calc</v>
          </cell>
          <cell r="U373" t="str">
            <v>#Calc</v>
          </cell>
          <cell r="V373" t="str">
            <v>#Calc</v>
          </cell>
          <cell r="W373" t="str">
            <v>#Calc</v>
          </cell>
          <cell r="X373" t="str">
            <v>#Calc</v>
          </cell>
          <cell r="Y373" t="str">
            <v>#Calc</v>
          </cell>
          <cell r="Z373" t="str">
            <v>#Calc</v>
          </cell>
          <cell r="AA373" t="str">
            <v>#Calc</v>
          </cell>
          <cell r="AB373" t="str">
            <v>#Calc</v>
          </cell>
          <cell r="AC373" t="str">
            <v>#Calc</v>
          </cell>
          <cell r="AD373" t="str">
            <v>#Calc</v>
          </cell>
          <cell r="AE373" t="str">
            <v>#Calc</v>
          </cell>
          <cell r="AF373" t="str">
            <v>#Calc</v>
          </cell>
          <cell r="AG373" t="str">
            <v>#Calc</v>
          </cell>
        </row>
        <row r="374">
          <cell r="A374" t="str">
            <v>#Calc</v>
          </cell>
          <cell r="B374" t="str">
            <v>#Calc</v>
          </cell>
          <cell r="C374" t="str">
            <v>#Calc</v>
          </cell>
          <cell r="D374" t="str">
            <v>#Calc</v>
          </cell>
          <cell r="E374" t="str">
            <v>#Calc</v>
          </cell>
          <cell r="F374" t="str">
            <v>#Calc</v>
          </cell>
          <cell r="G374" t="str">
            <v>#Calc</v>
          </cell>
          <cell r="H374" t="str">
            <v>#Calc</v>
          </cell>
          <cell r="J374" t="str">
            <v>#Calc</v>
          </cell>
          <cell r="K374" t="str">
            <v>#Calc</v>
          </cell>
          <cell r="L374" t="str">
            <v>#Calc</v>
          </cell>
          <cell r="R374" t="str">
            <v>#Calc</v>
          </cell>
          <cell r="S374" t="str">
            <v>#Calc</v>
          </cell>
          <cell r="T374" t="str">
            <v>#Calc</v>
          </cell>
          <cell r="U374" t="str">
            <v>#Calc</v>
          </cell>
          <cell r="V374" t="str">
            <v>#Calc</v>
          </cell>
          <cell r="W374" t="str">
            <v>#Calc</v>
          </cell>
          <cell r="X374" t="str">
            <v>#Calc</v>
          </cell>
          <cell r="Y374" t="str">
            <v>#Calc</v>
          </cell>
          <cell r="Z374" t="str">
            <v>#Calc</v>
          </cell>
          <cell r="AA374" t="str">
            <v>#Calc</v>
          </cell>
          <cell r="AB374" t="str">
            <v>#Calc</v>
          </cell>
          <cell r="AC374" t="str">
            <v>#Calc</v>
          </cell>
          <cell r="AD374" t="str">
            <v>#Calc</v>
          </cell>
          <cell r="AE374" t="str">
            <v>#Calc</v>
          </cell>
          <cell r="AF374" t="str">
            <v>#Calc</v>
          </cell>
          <cell r="AG374" t="str">
            <v>#Calc</v>
          </cell>
        </row>
        <row r="375">
          <cell r="A375" t="str">
            <v>#Calc</v>
          </cell>
          <cell r="B375" t="str">
            <v>#Calc</v>
          </cell>
          <cell r="C375" t="str">
            <v>#Calc</v>
          </cell>
          <cell r="D375" t="str">
            <v>#Calc</v>
          </cell>
          <cell r="E375" t="str">
            <v>#Calc</v>
          </cell>
          <cell r="F375" t="str">
            <v>#Calc</v>
          </cell>
          <cell r="G375" t="str">
            <v>#Calc</v>
          </cell>
          <cell r="H375" t="str">
            <v>#Calc</v>
          </cell>
          <cell r="J375" t="str">
            <v>#Calc</v>
          </cell>
          <cell r="K375" t="str">
            <v>#Calc</v>
          </cell>
          <cell r="L375" t="str">
            <v>#Calc</v>
          </cell>
          <cell r="R375" t="str">
            <v>#Calc</v>
          </cell>
          <cell r="S375" t="str">
            <v>#Calc</v>
          </cell>
          <cell r="T375" t="str">
            <v>#Calc</v>
          </cell>
          <cell r="U375" t="str">
            <v>#Calc</v>
          </cell>
          <cell r="V375" t="str">
            <v>#Calc</v>
          </cell>
          <cell r="W375" t="str">
            <v>#Calc</v>
          </cell>
          <cell r="X375" t="str">
            <v>#Calc</v>
          </cell>
          <cell r="Y375" t="str">
            <v>#Calc</v>
          </cell>
          <cell r="Z375" t="str">
            <v>#Calc</v>
          </cell>
          <cell r="AA375" t="str">
            <v>#Calc</v>
          </cell>
          <cell r="AB375" t="str">
            <v>#Calc</v>
          </cell>
          <cell r="AC375" t="str">
            <v>#Calc</v>
          </cell>
          <cell r="AD375" t="str">
            <v>#Calc</v>
          </cell>
          <cell r="AE375" t="str">
            <v>#Calc</v>
          </cell>
          <cell r="AF375" t="str">
            <v>#Calc</v>
          </cell>
          <cell r="AG375" t="str">
            <v>#Calc</v>
          </cell>
        </row>
        <row r="376">
          <cell r="A376" t="str">
            <v>#Calc</v>
          </cell>
          <cell r="B376" t="str">
            <v>#Calc</v>
          </cell>
          <cell r="C376" t="str">
            <v>#Calc</v>
          </cell>
          <cell r="D376" t="str">
            <v>#Calc</v>
          </cell>
          <cell r="E376" t="str">
            <v>#Calc</v>
          </cell>
          <cell r="F376" t="str">
            <v>#Calc</v>
          </cell>
          <cell r="G376" t="str">
            <v>#Calc</v>
          </cell>
          <cell r="H376" t="str">
            <v>#Calc</v>
          </cell>
          <cell r="J376" t="str">
            <v>#Calc</v>
          </cell>
          <cell r="K376" t="str">
            <v>#Calc</v>
          </cell>
          <cell r="L376" t="str">
            <v>#Calc</v>
          </cell>
          <cell r="R376" t="str">
            <v>#Calc</v>
          </cell>
          <cell r="S376" t="str">
            <v>#Calc</v>
          </cell>
          <cell r="T376" t="str">
            <v>#Calc</v>
          </cell>
          <cell r="U376" t="str">
            <v>#Calc</v>
          </cell>
          <cell r="V376" t="str">
            <v>#Calc</v>
          </cell>
          <cell r="W376" t="str">
            <v>#Calc</v>
          </cell>
          <cell r="X376" t="str">
            <v>#Calc</v>
          </cell>
          <cell r="Y376" t="str">
            <v>#Calc</v>
          </cell>
          <cell r="Z376" t="str">
            <v>#Calc</v>
          </cell>
          <cell r="AA376" t="str">
            <v>#Calc</v>
          </cell>
          <cell r="AB376" t="str">
            <v>#Calc</v>
          </cell>
          <cell r="AC376" t="str">
            <v>#Calc</v>
          </cell>
          <cell r="AD376" t="str">
            <v>#Calc</v>
          </cell>
          <cell r="AE376" t="str">
            <v>#Calc</v>
          </cell>
          <cell r="AF376" t="str">
            <v>#Calc</v>
          </cell>
          <cell r="AG376" t="str">
            <v>#Calc</v>
          </cell>
        </row>
        <row r="377">
          <cell r="A377" t="str">
            <v>#Calc</v>
          </cell>
          <cell r="B377" t="str">
            <v>#Calc</v>
          </cell>
          <cell r="C377" t="str">
            <v>#Calc</v>
          </cell>
          <cell r="D377" t="str">
            <v>#Calc</v>
          </cell>
          <cell r="E377" t="str">
            <v>#Calc</v>
          </cell>
          <cell r="F377" t="str">
            <v>#Calc</v>
          </cell>
          <cell r="G377" t="str">
            <v>#Calc</v>
          </cell>
          <cell r="H377" t="str">
            <v>#Calc</v>
          </cell>
          <cell r="J377" t="str">
            <v>#Calc</v>
          </cell>
          <cell r="K377" t="str">
            <v>#Calc</v>
          </cell>
          <cell r="L377" t="str">
            <v>#Calc</v>
          </cell>
          <cell r="R377" t="str">
            <v>#Calc</v>
          </cell>
          <cell r="S377" t="str">
            <v>#Calc</v>
          </cell>
          <cell r="T377" t="str">
            <v>#Calc</v>
          </cell>
          <cell r="U377" t="str">
            <v>#Calc</v>
          </cell>
          <cell r="V377" t="str">
            <v>#Calc</v>
          </cell>
          <cell r="W377" t="str">
            <v>#Calc</v>
          </cell>
          <cell r="X377" t="str">
            <v>#Calc</v>
          </cell>
          <cell r="Y377" t="str">
            <v>#Calc</v>
          </cell>
          <cell r="Z377" t="str">
            <v>#Calc</v>
          </cell>
          <cell r="AA377" t="str">
            <v>#Calc</v>
          </cell>
          <cell r="AB377" t="str">
            <v>#Calc</v>
          </cell>
          <cell r="AC377" t="str">
            <v>#Calc</v>
          </cell>
          <cell r="AD377" t="str">
            <v>#Calc</v>
          </cell>
          <cell r="AE377" t="str">
            <v>#Calc</v>
          </cell>
          <cell r="AF377" t="str">
            <v>#Calc</v>
          </cell>
          <cell r="AG377" t="str">
            <v>#Calc</v>
          </cell>
        </row>
        <row r="378">
          <cell r="A378" t="str">
            <v>#Calc</v>
          </cell>
          <cell r="B378" t="str">
            <v>#Calc</v>
          </cell>
          <cell r="C378" t="str">
            <v>#Calc</v>
          </cell>
          <cell r="D378" t="str">
            <v>#Calc</v>
          </cell>
          <cell r="E378" t="str">
            <v>#Calc</v>
          </cell>
          <cell r="F378" t="str">
            <v>#Calc</v>
          </cell>
          <cell r="G378" t="str">
            <v>#Calc</v>
          </cell>
          <cell r="H378" t="str">
            <v>#Calc</v>
          </cell>
          <cell r="J378" t="str">
            <v>#Calc</v>
          </cell>
          <cell r="K378" t="str">
            <v>#Calc</v>
          </cell>
          <cell r="L378" t="str">
            <v>#Calc</v>
          </cell>
          <cell r="R378" t="str">
            <v>#Calc</v>
          </cell>
          <cell r="S378" t="str">
            <v>#Calc</v>
          </cell>
          <cell r="T378" t="str">
            <v>#Calc</v>
          </cell>
          <cell r="U378" t="str">
            <v>#Calc</v>
          </cell>
          <cell r="V378" t="str">
            <v>#Calc</v>
          </cell>
          <cell r="W378" t="str">
            <v>#Calc</v>
          </cell>
          <cell r="X378" t="str">
            <v>#Calc</v>
          </cell>
          <cell r="Y378" t="str">
            <v>#Calc</v>
          </cell>
          <cell r="Z378" t="str">
            <v>#Calc</v>
          </cell>
          <cell r="AA378" t="str">
            <v>#Calc</v>
          </cell>
          <cell r="AB378" t="str">
            <v>#Calc</v>
          </cell>
          <cell r="AC378" t="str">
            <v>#Calc</v>
          </cell>
          <cell r="AD378" t="str">
            <v>#Calc</v>
          </cell>
          <cell r="AE378" t="str">
            <v>#Calc</v>
          </cell>
          <cell r="AF378" t="str">
            <v>#Calc</v>
          </cell>
          <cell r="AG378" t="str">
            <v>#Calc</v>
          </cell>
        </row>
        <row r="379">
          <cell r="A379" t="str">
            <v>#Calc</v>
          </cell>
          <cell r="B379" t="str">
            <v>#Calc</v>
          </cell>
          <cell r="C379" t="str">
            <v>#Calc</v>
          </cell>
          <cell r="D379" t="str">
            <v>#Calc</v>
          </cell>
          <cell r="E379" t="str">
            <v>#Calc</v>
          </cell>
          <cell r="F379" t="str">
            <v>#Calc</v>
          </cell>
          <cell r="G379" t="str">
            <v>#Calc</v>
          </cell>
          <cell r="H379" t="str">
            <v>#Calc</v>
          </cell>
          <cell r="J379" t="str">
            <v>#Calc</v>
          </cell>
          <cell r="K379" t="str">
            <v>#Calc</v>
          </cell>
          <cell r="L379" t="str">
            <v>#Calc</v>
          </cell>
          <cell r="R379" t="str">
            <v>#Calc</v>
          </cell>
          <cell r="S379" t="str">
            <v>#Calc</v>
          </cell>
          <cell r="T379" t="str">
            <v>#Calc</v>
          </cell>
          <cell r="U379" t="str">
            <v>#Calc</v>
          </cell>
          <cell r="V379" t="str">
            <v>#Calc</v>
          </cell>
          <cell r="W379" t="str">
            <v>#Calc</v>
          </cell>
          <cell r="X379" t="str">
            <v>#Calc</v>
          </cell>
          <cell r="Y379" t="str">
            <v>#Calc</v>
          </cell>
          <cell r="Z379" t="str">
            <v>#Calc</v>
          </cell>
          <cell r="AA379" t="str">
            <v>#Calc</v>
          </cell>
          <cell r="AB379" t="str">
            <v>#Calc</v>
          </cell>
          <cell r="AC379" t="str">
            <v>#Calc</v>
          </cell>
          <cell r="AD379" t="str">
            <v>#Calc</v>
          </cell>
          <cell r="AE379" t="str">
            <v>#Calc</v>
          </cell>
          <cell r="AF379" t="str">
            <v>#Calc</v>
          </cell>
          <cell r="AG379" t="str">
            <v>#Calc</v>
          </cell>
        </row>
        <row r="380">
          <cell r="A380" t="str">
            <v>#Calc</v>
          </cell>
          <cell r="B380" t="str">
            <v>#Calc</v>
          </cell>
          <cell r="C380" t="str">
            <v>#Calc</v>
          </cell>
          <cell r="D380" t="str">
            <v>#Calc</v>
          </cell>
          <cell r="E380" t="str">
            <v>#Calc</v>
          </cell>
          <cell r="F380" t="str">
            <v>#Calc</v>
          </cell>
          <cell r="G380" t="str">
            <v>#Calc</v>
          </cell>
          <cell r="H380" t="str">
            <v>#Calc</v>
          </cell>
          <cell r="J380" t="str">
            <v>#Calc</v>
          </cell>
          <cell r="K380" t="str">
            <v>#Calc</v>
          </cell>
          <cell r="L380" t="str">
            <v>#Calc</v>
          </cell>
          <cell r="R380" t="str">
            <v>#Calc</v>
          </cell>
          <cell r="S380" t="str">
            <v>#Calc</v>
          </cell>
          <cell r="T380" t="str">
            <v>#Calc</v>
          </cell>
          <cell r="U380" t="str">
            <v>#Calc</v>
          </cell>
          <cell r="V380" t="str">
            <v>#Calc</v>
          </cell>
          <cell r="W380" t="str">
            <v>#Calc</v>
          </cell>
          <cell r="X380" t="str">
            <v>#Calc</v>
          </cell>
          <cell r="Y380" t="str">
            <v>#Calc</v>
          </cell>
          <cell r="Z380" t="str">
            <v>#Calc</v>
          </cell>
          <cell r="AA380" t="str">
            <v>#Calc</v>
          </cell>
          <cell r="AB380" t="str">
            <v>#Calc</v>
          </cell>
          <cell r="AC380" t="str">
            <v>#Calc</v>
          </cell>
          <cell r="AD380" t="str">
            <v>#Calc</v>
          </cell>
          <cell r="AE380" t="str">
            <v>#Calc</v>
          </cell>
          <cell r="AF380" t="str">
            <v>#Calc</v>
          </cell>
          <cell r="AG380" t="str">
            <v>#Calc</v>
          </cell>
        </row>
        <row r="381">
          <cell r="A381" t="str">
            <v>#Calc</v>
          </cell>
          <cell r="B381" t="str">
            <v>#Calc</v>
          </cell>
          <cell r="C381" t="str">
            <v>#Calc</v>
          </cell>
          <cell r="D381" t="str">
            <v>#Calc</v>
          </cell>
          <cell r="E381" t="str">
            <v>#Calc</v>
          </cell>
          <cell r="F381" t="str">
            <v>#Calc</v>
          </cell>
          <cell r="G381" t="str">
            <v>#Calc</v>
          </cell>
          <cell r="H381" t="str">
            <v>#Calc</v>
          </cell>
          <cell r="J381" t="str">
            <v>#Calc</v>
          </cell>
          <cell r="K381" t="str">
            <v>#Calc</v>
          </cell>
          <cell r="L381" t="str">
            <v>#Calc</v>
          </cell>
          <cell r="R381" t="str">
            <v>#Calc</v>
          </cell>
          <cell r="S381" t="str">
            <v>#Calc</v>
          </cell>
          <cell r="T381" t="str">
            <v>#Calc</v>
          </cell>
          <cell r="U381" t="str">
            <v>#Calc</v>
          </cell>
          <cell r="V381" t="str">
            <v>#Calc</v>
          </cell>
          <cell r="W381" t="str">
            <v>#Calc</v>
          </cell>
          <cell r="X381" t="str">
            <v>#Calc</v>
          </cell>
          <cell r="Y381" t="str">
            <v>#Calc</v>
          </cell>
          <cell r="Z381" t="str">
            <v>#Calc</v>
          </cell>
          <cell r="AA381" t="str">
            <v>#Calc</v>
          </cell>
          <cell r="AB381" t="str">
            <v>#Calc</v>
          </cell>
          <cell r="AC381" t="str">
            <v>#Calc</v>
          </cell>
          <cell r="AD381" t="str">
            <v>#Calc</v>
          </cell>
          <cell r="AE381" t="str">
            <v>#Calc</v>
          </cell>
          <cell r="AF381" t="str">
            <v>#Calc</v>
          </cell>
          <cell r="AG381" t="str">
            <v>#Calc</v>
          </cell>
        </row>
        <row r="382">
          <cell r="A382" t="str">
            <v>#Calc</v>
          </cell>
          <cell r="B382" t="str">
            <v>#Calc</v>
          </cell>
          <cell r="C382" t="str">
            <v>#Calc</v>
          </cell>
          <cell r="D382" t="str">
            <v>#Calc</v>
          </cell>
          <cell r="E382" t="str">
            <v>#Calc</v>
          </cell>
          <cell r="F382" t="str">
            <v>#Calc</v>
          </cell>
          <cell r="G382" t="str">
            <v>#Calc</v>
          </cell>
          <cell r="H382" t="str">
            <v>#Calc</v>
          </cell>
          <cell r="J382" t="str">
            <v>#Calc</v>
          </cell>
          <cell r="K382" t="str">
            <v>#Calc</v>
          </cell>
          <cell r="L382" t="str">
            <v>#Calc</v>
          </cell>
          <cell r="R382" t="str">
            <v>#Calc</v>
          </cell>
          <cell r="S382" t="str">
            <v>#Calc</v>
          </cell>
          <cell r="T382" t="str">
            <v>#Calc</v>
          </cell>
          <cell r="U382" t="str">
            <v>#Calc</v>
          </cell>
          <cell r="V382" t="str">
            <v>#Calc</v>
          </cell>
          <cell r="W382" t="str">
            <v>#Calc</v>
          </cell>
          <cell r="X382" t="str">
            <v>#Calc</v>
          </cell>
          <cell r="Y382" t="str">
            <v>#Calc</v>
          </cell>
          <cell r="Z382" t="str">
            <v>#Calc</v>
          </cell>
          <cell r="AA382" t="str">
            <v>#Calc</v>
          </cell>
          <cell r="AB382" t="str">
            <v>#Calc</v>
          </cell>
          <cell r="AC382" t="str">
            <v>#Calc</v>
          </cell>
          <cell r="AD382" t="str">
            <v>#Calc</v>
          </cell>
          <cell r="AE382" t="str">
            <v>#Calc</v>
          </cell>
          <cell r="AF382" t="str">
            <v>#Calc</v>
          </cell>
          <cell r="AG382" t="str">
            <v>#Calc</v>
          </cell>
        </row>
        <row r="383">
          <cell r="A383" t="str">
            <v>#Calc</v>
          </cell>
          <cell r="B383" t="str">
            <v>#Calc</v>
          </cell>
          <cell r="C383" t="str">
            <v>#Calc</v>
          </cell>
          <cell r="D383" t="str">
            <v>#Calc</v>
          </cell>
          <cell r="E383" t="str">
            <v>#Calc</v>
          </cell>
          <cell r="F383" t="str">
            <v>#Calc</v>
          </cell>
          <cell r="G383" t="str">
            <v>#Calc</v>
          </cell>
          <cell r="H383" t="str">
            <v>#Calc</v>
          </cell>
          <cell r="J383" t="str">
            <v>#Calc</v>
          </cell>
          <cell r="K383" t="str">
            <v>#Calc</v>
          </cell>
          <cell r="L383" t="str">
            <v>#Calc</v>
          </cell>
          <cell r="R383" t="str">
            <v>#Calc</v>
          </cell>
          <cell r="S383" t="str">
            <v>#Calc</v>
          </cell>
          <cell r="T383" t="str">
            <v>#Calc</v>
          </cell>
          <cell r="U383" t="str">
            <v>#Calc</v>
          </cell>
          <cell r="V383" t="str">
            <v>#Calc</v>
          </cell>
          <cell r="W383" t="str">
            <v>#Calc</v>
          </cell>
          <cell r="X383" t="str">
            <v>#Calc</v>
          </cell>
          <cell r="Y383" t="str">
            <v>#Calc</v>
          </cell>
          <cell r="Z383" t="str">
            <v>#Calc</v>
          </cell>
          <cell r="AA383" t="str">
            <v>#Calc</v>
          </cell>
          <cell r="AB383" t="str">
            <v>#Calc</v>
          </cell>
          <cell r="AC383" t="str">
            <v>#Calc</v>
          </cell>
          <cell r="AD383" t="str">
            <v>#Calc</v>
          </cell>
          <cell r="AE383" t="str">
            <v>#Calc</v>
          </cell>
          <cell r="AF383" t="str">
            <v>#Calc</v>
          </cell>
          <cell r="AG383" t="str">
            <v>#Calc</v>
          </cell>
        </row>
        <row r="384">
          <cell r="A384" t="str">
            <v>#Calc</v>
          </cell>
          <cell r="B384" t="str">
            <v>#Calc</v>
          </cell>
          <cell r="C384" t="str">
            <v>#Calc</v>
          </cell>
          <cell r="D384" t="str">
            <v>#Calc</v>
          </cell>
          <cell r="E384" t="str">
            <v>#Calc</v>
          </cell>
          <cell r="F384" t="str">
            <v>#Calc</v>
          </cell>
          <cell r="G384" t="str">
            <v>#Calc</v>
          </cell>
          <cell r="H384" t="str">
            <v>#Calc</v>
          </cell>
          <cell r="J384" t="str">
            <v>#Calc</v>
          </cell>
          <cell r="K384" t="str">
            <v>#Calc</v>
          </cell>
          <cell r="L384" t="str">
            <v>#Calc</v>
          </cell>
          <cell r="R384" t="str">
            <v>#Calc</v>
          </cell>
          <cell r="S384" t="str">
            <v>#Calc</v>
          </cell>
          <cell r="T384" t="str">
            <v>#Calc</v>
          </cell>
          <cell r="U384" t="str">
            <v>#Calc</v>
          </cell>
          <cell r="V384" t="str">
            <v>#Calc</v>
          </cell>
          <cell r="W384" t="str">
            <v>#Calc</v>
          </cell>
          <cell r="X384" t="str">
            <v>#Calc</v>
          </cell>
          <cell r="Y384" t="str">
            <v>#Calc</v>
          </cell>
          <cell r="Z384" t="str">
            <v>#Calc</v>
          </cell>
          <cell r="AA384" t="str">
            <v>#Calc</v>
          </cell>
          <cell r="AB384" t="str">
            <v>#Calc</v>
          </cell>
          <cell r="AC384" t="str">
            <v>#Calc</v>
          </cell>
          <cell r="AD384" t="str">
            <v>#Calc</v>
          </cell>
          <cell r="AE384" t="str">
            <v>#Calc</v>
          </cell>
          <cell r="AF384" t="str">
            <v>#Calc</v>
          </cell>
          <cell r="AG384" t="str">
            <v>#Calc</v>
          </cell>
        </row>
        <row r="385">
          <cell r="A385" t="str">
            <v>#Calc</v>
          </cell>
          <cell r="B385" t="str">
            <v>#Calc</v>
          </cell>
          <cell r="C385" t="str">
            <v>#Calc</v>
          </cell>
          <cell r="D385" t="str">
            <v>#Calc</v>
          </cell>
          <cell r="E385" t="str">
            <v>#Calc</v>
          </cell>
          <cell r="F385" t="str">
            <v>#Calc</v>
          </cell>
          <cell r="G385" t="str">
            <v>#Calc</v>
          </cell>
          <cell r="H385" t="str">
            <v>#Calc</v>
          </cell>
          <cell r="J385" t="str">
            <v>#Calc</v>
          </cell>
          <cell r="K385" t="str">
            <v>#Calc</v>
          </cell>
          <cell r="L385" t="str">
            <v>#Calc</v>
          </cell>
          <cell r="R385" t="str">
            <v>#Calc</v>
          </cell>
          <cell r="S385" t="str">
            <v>#Calc</v>
          </cell>
          <cell r="T385" t="str">
            <v>#Calc</v>
          </cell>
          <cell r="U385" t="str">
            <v>#Calc</v>
          </cell>
          <cell r="V385" t="str">
            <v>#Calc</v>
          </cell>
          <cell r="W385" t="str">
            <v>#Calc</v>
          </cell>
          <cell r="X385" t="str">
            <v>#Calc</v>
          </cell>
          <cell r="Y385" t="str">
            <v>#Calc</v>
          </cell>
          <cell r="Z385" t="str">
            <v>#Calc</v>
          </cell>
          <cell r="AA385" t="str">
            <v>#Calc</v>
          </cell>
          <cell r="AB385" t="str">
            <v>#Calc</v>
          </cell>
          <cell r="AC385" t="str">
            <v>#Calc</v>
          </cell>
          <cell r="AD385" t="str">
            <v>#Calc</v>
          </cell>
          <cell r="AE385" t="str">
            <v>#Calc</v>
          </cell>
          <cell r="AF385" t="str">
            <v>#Calc</v>
          </cell>
          <cell r="AG385" t="str">
            <v>#Calc</v>
          </cell>
        </row>
        <row r="386">
          <cell r="A386" t="str">
            <v>#Calc</v>
          </cell>
          <cell r="B386" t="str">
            <v>#Calc</v>
          </cell>
          <cell r="C386" t="str">
            <v>#Calc</v>
          </cell>
          <cell r="D386" t="str">
            <v>#Calc</v>
          </cell>
          <cell r="E386" t="str">
            <v>#Calc</v>
          </cell>
          <cell r="F386" t="str">
            <v>#Calc</v>
          </cell>
          <cell r="G386" t="str">
            <v>#Calc</v>
          </cell>
          <cell r="H386" t="str">
            <v>#Calc</v>
          </cell>
          <cell r="J386" t="str">
            <v>#Calc</v>
          </cell>
          <cell r="K386" t="str">
            <v>#Calc</v>
          </cell>
          <cell r="L386" t="str">
            <v>#Calc</v>
          </cell>
          <cell r="R386" t="str">
            <v>#Calc</v>
          </cell>
          <cell r="S386" t="str">
            <v>#Calc</v>
          </cell>
          <cell r="T386" t="str">
            <v>#Calc</v>
          </cell>
          <cell r="U386" t="str">
            <v>#Calc</v>
          </cell>
          <cell r="V386" t="str">
            <v>#Calc</v>
          </cell>
          <cell r="W386" t="str">
            <v>#Calc</v>
          </cell>
          <cell r="X386" t="str">
            <v>#Calc</v>
          </cell>
          <cell r="Y386" t="str">
            <v>#Calc</v>
          </cell>
          <cell r="Z386" t="str">
            <v>#Calc</v>
          </cell>
          <cell r="AA386" t="str">
            <v>#Calc</v>
          </cell>
          <cell r="AB386" t="str">
            <v>#Calc</v>
          </cell>
          <cell r="AC386" t="str">
            <v>#Calc</v>
          </cell>
          <cell r="AD386" t="str">
            <v>#Calc</v>
          </cell>
          <cell r="AE386" t="str">
            <v>#Calc</v>
          </cell>
          <cell r="AF386" t="str">
            <v>#Calc</v>
          </cell>
          <cell r="AG386" t="str">
            <v>#Calc</v>
          </cell>
        </row>
        <row r="387">
          <cell r="A387" t="str">
            <v>#Calc</v>
          </cell>
          <cell r="B387" t="str">
            <v>#Calc</v>
          </cell>
          <cell r="C387" t="str">
            <v>#Calc</v>
          </cell>
          <cell r="D387" t="str">
            <v>#Calc</v>
          </cell>
          <cell r="E387" t="str">
            <v>#Calc</v>
          </cell>
          <cell r="F387" t="str">
            <v>#Calc</v>
          </cell>
          <cell r="G387" t="str">
            <v>#Calc</v>
          </cell>
          <cell r="H387" t="str">
            <v>#Calc</v>
          </cell>
          <cell r="J387" t="str">
            <v>#Calc</v>
          </cell>
          <cell r="K387" t="str">
            <v>#Calc</v>
          </cell>
          <cell r="L387" t="str">
            <v>#Calc</v>
          </cell>
          <cell r="R387" t="str">
            <v>#Calc</v>
          </cell>
          <cell r="S387" t="str">
            <v>#Calc</v>
          </cell>
          <cell r="T387" t="str">
            <v>#Calc</v>
          </cell>
          <cell r="U387" t="str">
            <v>#Calc</v>
          </cell>
          <cell r="V387" t="str">
            <v>#Calc</v>
          </cell>
          <cell r="W387" t="str">
            <v>#Calc</v>
          </cell>
          <cell r="X387" t="str">
            <v>#Calc</v>
          </cell>
          <cell r="Y387" t="str">
            <v>#Calc</v>
          </cell>
          <cell r="Z387" t="str">
            <v>#Calc</v>
          </cell>
          <cell r="AA387" t="str">
            <v>#Calc</v>
          </cell>
          <cell r="AB387" t="str">
            <v>#Calc</v>
          </cell>
          <cell r="AC387" t="str">
            <v>#Calc</v>
          </cell>
          <cell r="AD387" t="str">
            <v>#Calc</v>
          </cell>
          <cell r="AE387" t="str">
            <v>#Calc</v>
          </cell>
          <cell r="AF387" t="str">
            <v>#Calc</v>
          </cell>
          <cell r="AG387" t="str">
            <v>#Calc</v>
          </cell>
        </row>
        <row r="388">
          <cell r="A388" t="str">
            <v>#Calc</v>
          </cell>
          <cell r="B388" t="str">
            <v>#Calc</v>
          </cell>
          <cell r="C388" t="str">
            <v>#Calc</v>
          </cell>
          <cell r="D388" t="str">
            <v>#Calc</v>
          </cell>
          <cell r="E388" t="str">
            <v>#Calc</v>
          </cell>
          <cell r="F388" t="str">
            <v>#Calc</v>
          </cell>
          <cell r="G388" t="str">
            <v>#Calc</v>
          </cell>
          <cell r="H388" t="str">
            <v>#Calc</v>
          </cell>
          <cell r="J388" t="str">
            <v>#Calc</v>
          </cell>
          <cell r="K388" t="str">
            <v>#Calc</v>
          </cell>
          <cell r="L388" t="str">
            <v>#Calc</v>
          </cell>
          <cell r="R388" t="str">
            <v>#Calc</v>
          </cell>
          <cell r="S388" t="str">
            <v>#Calc</v>
          </cell>
          <cell r="T388" t="str">
            <v>#Calc</v>
          </cell>
          <cell r="U388" t="str">
            <v>#Calc</v>
          </cell>
          <cell r="V388" t="str">
            <v>#Calc</v>
          </cell>
          <cell r="W388" t="str">
            <v>#Calc</v>
          </cell>
          <cell r="X388" t="str">
            <v>#Calc</v>
          </cell>
          <cell r="Y388" t="str">
            <v>#Calc</v>
          </cell>
          <cell r="Z388" t="str">
            <v>#Calc</v>
          </cell>
          <cell r="AA388" t="str">
            <v>#Calc</v>
          </cell>
          <cell r="AB388" t="str">
            <v>#Calc</v>
          </cell>
          <cell r="AC388" t="str">
            <v>#Calc</v>
          </cell>
          <cell r="AD388" t="str">
            <v>#Calc</v>
          </cell>
          <cell r="AE388" t="str">
            <v>#Calc</v>
          </cell>
          <cell r="AF388" t="str">
            <v>#Calc</v>
          </cell>
          <cell r="AG388" t="str">
            <v>#Calc</v>
          </cell>
        </row>
        <row r="389">
          <cell r="A389" t="str">
            <v>#Calc</v>
          </cell>
          <cell r="B389" t="str">
            <v>#Calc</v>
          </cell>
          <cell r="C389" t="str">
            <v>#Calc</v>
          </cell>
          <cell r="D389" t="str">
            <v>#Calc</v>
          </cell>
          <cell r="E389" t="str">
            <v>#Calc</v>
          </cell>
          <cell r="F389" t="str">
            <v>#Calc</v>
          </cell>
          <cell r="G389" t="str">
            <v>#Calc</v>
          </cell>
          <cell r="H389" t="str">
            <v>#Calc</v>
          </cell>
          <cell r="J389" t="str">
            <v>#Calc</v>
          </cell>
          <cell r="K389" t="str">
            <v>#Calc</v>
          </cell>
          <cell r="L389" t="str">
            <v>#Calc</v>
          </cell>
          <cell r="R389" t="str">
            <v>#Calc</v>
          </cell>
          <cell r="S389" t="str">
            <v>#Calc</v>
          </cell>
          <cell r="T389" t="str">
            <v>#Calc</v>
          </cell>
          <cell r="U389" t="str">
            <v>#Calc</v>
          </cell>
          <cell r="V389" t="str">
            <v>#Calc</v>
          </cell>
          <cell r="W389" t="str">
            <v>#Calc</v>
          </cell>
          <cell r="X389" t="str">
            <v>#Calc</v>
          </cell>
          <cell r="Y389" t="str">
            <v>#Calc</v>
          </cell>
          <cell r="Z389" t="str">
            <v>#Calc</v>
          </cell>
          <cell r="AA389" t="str">
            <v>#Calc</v>
          </cell>
          <cell r="AB389" t="str">
            <v>#Calc</v>
          </cell>
          <cell r="AC389" t="str">
            <v>#Calc</v>
          </cell>
          <cell r="AD389" t="str">
            <v>#Calc</v>
          </cell>
          <cell r="AE389" t="str">
            <v>#Calc</v>
          </cell>
          <cell r="AF389" t="str">
            <v>#Calc</v>
          </cell>
          <cell r="AG389" t="str">
            <v>#Calc</v>
          </cell>
        </row>
        <row r="390">
          <cell r="A390" t="str">
            <v>#Calc</v>
          </cell>
          <cell r="B390" t="str">
            <v>#Calc</v>
          </cell>
          <cell r="C390" t="str">
            <v>#Calc</v>
          </cell>
          <cell r="D390" t="str">
            <v>#Calc</v>
          </cell>
          <cell r="E390" t="str">
            <v>#Calc</v>
          </cell>
          <cell r="F390" t="str">
            <v>#Calc</v>
          </cell>
          <cell r="G390" t="str">
            <v>#Calc</v>
          </cell>
          <cell r="H390" t="str">
            <v>#Calc</v>
          </cell>
          <cell r="J390" t="str">
            <v>#Calc</v>
          </cell>
          <cell r="K390" t="str">
            <v>#Calc</v>
          </cell>
          <cell r="L390" t="str">
            <v>#Calc</v>
          </cell>
          <cell r="R390" t="str">
            <v>#Calc</v>
          </cell>
          <cell r="S390" t="str">
            <v>#Calc</v>
          </cell>
          <cell r="T390" t="str">
            <v>#Calc</v>
          </cell>
          <cell r="U390" t="str">
            <v>#Calc</v>
          </cell>
          <cell r="V390" t="str">
            <v>#Calc</v>
          </cell>
          <cell r="W390" t="str">
            <v>#Calc</v>
          </cell>
          <cell r="X390" t="str">
            <v>#Calc</v>
          </cell>
          <cell r="Y390" t="str">
            <v>#Calc</v>
          </cell>
          <cell r="Z390" t="str">
            <v>#Calc</v>
          </cell>
          <cell r="AA390" t="str">
            <v>#Calc</v>
          </cell>
          <cell r="AB390" t="str">
            <v>#Calc</v>
          </cell>
          <cell r="AC390" t="str">
            <v>#Calc</v>
          </cell>
          <cell r="AD390" t="str">
            <v>#Calc</v>
          </cell>
          <cell r="AE390" t="str">
            <v>#Calc</v>
          </cell>
          <cell r="AF390" t="str">
            <v>#Calc</v>
          </cell>
          <cell r="AG390" t="str">
            <v>#Calc</v>
          </cell>
        </row>
        <row r="391">
          <cell r="A391" t="str">
            <v>#Calc</v>
          </cell>
          <cell r="B391" t="str">
            <v>#Calc</v>
          </cell>
          <cell r="C391" t="str">
            <v>#Calc</v>
          </cell>
          <cell r="D391" t="str">
            <v>#Calc</v>
          </cell>
          <cell r="E391" t="str">
            <v>#Calc</v>
          </cell>
          <cell r="F391" t="str">
            <v>#Calc</v>
          </cell>
          <cell r="G391" t="str">
            <v>#Calc</v>
          </cell>
          <cell r="H391" t="str">
            <v>#Calc</v>
          </cell>
          <cell r="J391" t="str">
            <v>#Calc</v>
          </cell>
          <cell r="K391" t="str">
            <v>#Calc</v>
          </cell>
          <cell r="L391" t="str">
            <v>#Calc</v>
          </cell>
          <cell r="R391" t="str">
            <v>#Calc</v>
          </cell>
          <cell r="S391" t="str">
            <v>#Calc</v>
          </cell>
          <cell r="T391" t="str">
            <v>#Calc</v>
          </cell>
          <cell r="U391" t="str">
            <v>#Calc</v>
          </cell>
          <cell r="V391" t="str">
            <v>#Calc</v>
          </cell>
          <cell r="W391" t="str">
            <v>#Calc</v>
          </cell>
          <cell r="X391" t="str">
            <v>#Calc</v>
          </cell>
          <cell r="Y391" t="str">
            <v>#Calc</v>
          </cell>
          <cell r="Z391" t="str">
            <v>#Calc</v>
          </cell>
          <cell r="AA391" t="str">
            <v>#Calc</v>
          </cell>
          <cell r="AB391" t="str">
            <v>#Calc</v>
          </cell>
          <cell r="AC391" t="str">
            <v>#Calc</v>
          </cell>
          <cell r="AD391" t="str">
            <v>#Calc</v>
          </cell>
          <cell r="AE391" t="str">
            <v>#Calc</v>
          </cell>
          <cell r="AF391" t="str">
            <v>#Calc</v>
          </cell>
          <cell r="AG391" t="str">
            <v>#Calc</v>
          </cell>
        </row>
        <row r="392">
          <cell r="A392" t="str">
            <v>#Calc</v>
          </cell>
          <cell r="B392" t="str">
            <v>#Calc</v>
          </cell>
          <cell r="C392" t="str">
            <v>#Calc</v>
          </cell>
          <cell r="D392" t="str">
            <v>#Calc</v>
          </cell>
          <cell r="E392" t="str">
            <v>#Calc</v>
          </cell>
          <cell r="F392" t="str">
            <v>#Calc</v>
          </cell>
          <cell r="G392" t="str">
            <v>#Calc</v>
          </cell>
          <cell r="H392" t="str">
            <v>#Calc</v>
          </cell>
          <cell r="J392" t="str">
            <v>#Calc</v>
          </cell>
          <cell r="K392" t="str">
            <v>#Calc</v>
          </cell>
          <cell r="L392" t="str">
            <v>#Calc</v>
          </cell>
          <cell r="R392" t="str">
            <v>#Calc</v>
          </cell>
          <cell r="S392" t="str">
            <v>#Calc</v>
          </cell>
          <cell r="T392" t="str">
            <v>#Calc</v>
          </cell>
          <cell r="U392" t="str">
            <v>#Calc</v>
          </cell>
          <cell r="V392" t="str">
            <v>#Calc</v>
          </cell>
          <cell r="W392" t="str">
            <v>#Calc</v>
          </cell>
          <cell r="X392" t="str">
            <v>#Calc</v>
          </cell>
          <cell r="Y392" t="str">
            <v>#Calc</v>
          </cell>
          <cell r="Z392" t="str">
            <v>#Calc</v>
          </cell>
          <cell r="AA392" t="str">
            <v>#Calc</v>
          </cell>
          <cell r="AB392" t="str">
            <v>#Calc</v>
          </cell>
          <cell r="AC392" t="str">
            <v>#Calc</v>
          </cell>
          <cell r="AD392" t="str">
            <v>#Calc</v>
          </cell>
          <cell r="AE392" t="str">
            <v>#Calc</v>
          </cell>
          <cell r="AF392" t="str">
            <v>#Calc</v>
          </cell>
          <cell r="AG392" t="str">
            <v>#Calc</v>
          </cell>
        </row>
        <row r="393">
          <cell r="A393" t="str">
            <v>#Calc</v>
          </cell>
          <cell r="B393" t="str">
            <v>#Calc</v>
          </cell>
          <cell r="C393" t="str">
            <v>#Calc</v>
          </cell>
          <cell r="D393" t="str">
            <v>#Calc</v>
          </cell>
          <cell r="E393" t="str">
            <v>#Calc</v>
          </cell>
          <cell r="F393" t="str">
            <v>#Calc</v>
          </cell>
          <cell r="G393" t="str">
            <v>#Calc</v>
          </cell>
          <cell r="H393" t="str">
            <v>#Calc</v>
          </cell>
          <cell r="J393" t="str">
            <v>#Calc</v>
          </cell>
          <cell r="K393" t="str">
            <v>#Calc</v>
          </cell>
          <cell r="L393" t="str">
            <v>#Calc</v>
          </cell>
          <cell r="R393" t="str">
            <v>#Calc</v>
          </cell>
          <cell r="S393" t="str">
            <v>#Calc</v>
          </cell>
          <cell r="T393" t="str">
            <v>#Calc</v>
          </cell>
          <cell r="U393" t="str">
            <v>#Calc</v>
          </cell>
          <cell r="V393" t="str">
            <v>#Calc</v>
          </cell>
          <cell r="W393" t="str">
            <v>#Calc</v>
          </cell>
          <cell r="X393" t="str">
            <v>#Calc</v>
          </cell>
          <cell r="Y393" t="str">
            <v>#Calc</v>
          </cell>
          <cell r="Z393" t="str">
            <v>#Calc</v>
          </cell>
          <cell r="AA393" t="str">
            <v>#Calc</v>
          </cell>
          <cell r="AB393" t="str">
            <v>#Calc</v>
          </cell>
          <cell r="AC393" t="str">
            <v>#Calc</v>
          </cell>
          <cell r="AD393" t="str">
            <v>#Calc</v>
          </cell>
          <cell r="AE393" t="str">
            <v>#Calc</v>
          </cell>
          <cell r="AF393" t="str">
            <v>#Calc</v>
          </cell>
          <cell r="AG393" t="str">
            <v>#Calc</v>
          </cell>
        </row>
        <row r="394">
          <cell r="A394" t="str">
            <v>#Calc</v>
          </cell>
          <cell r="B394" t="str">
            <v>#Calc</v>
          </cell>
          <cell r="C394" t="str">
            <v>#Calc</v>
          </cell>
          <cell r="D394" t="str">
            <v>#Calc</v>
          </cell>
          <cell r="E394" t="str">
            <v>#Calc</v>
          </cell>
          <cell r="F394" t="str">
            <v>#Calc</v>
          </cell>
          <cell r="G394" t="str">
            <v>#Calc</v>
          </cell>
          <cell r="H394" t="str">
            <v>#Calc</v>
          </cell>
          <cell r="J394" t="str">
            <v>#Calc</v>
          </cell>
          <cell r="K394" t="str">
            <v>#Calc</v>
          </cell>
          <cell r="L394" t="str">
            <v>#Calc</v>
          </cell>
          <cell r="R394" t="str">
            <v>#Calc</v>
          </cell>
          <cell r="S394" t="str">
            <v>#Calc</v>
          </cell>
          <cell r="T394" t="str">
            <v>#Calc</v>
          </cell>
          <cell r="U394" t="str">
            <v>#Calc</v>
          </cell>
          <cell r="V394" t="str">
            <v>#Calc</v>
          </cell>
          <cell r="W394" t="str">
            <v>#Calc</v>
          </cell>
          <cell r="X394" t="str">
            <v>#Calc</v>
          </cell>
          <cell r="Y394" t="str">
            <v>#Calc</v>
          </cell>
          <cell r="Z394" t="str">
            <v>#Calc</v>
          </cell>
          <cell r="AA394" t="str">
            <v>#Calc</v>
          </cell>
          <cell r="AB394" t="str">
            <v>#Calc</v>
          </cell>
          <cell r="AC394" t="str">
            <v>#Calc</v>
          </cell>
          <cell r="AD394" t="str">
            <v>#Calc</v>
          </cell>
          <cell r="AE394" t="str">
            <v>#Calc</v>
          </cell>
          <cell r="AF394" t="str">
            <v>#Calc</v>
          </cell>
          <cell r="AG394" t="str">
            <v>#Calc</v>
          </cell>
        </row>
        <row r="395">
          <cell r="A395" t="str">
            <v>#Calc</v>
          </cell>
          <cell r="B395" t="str">
            <v>#Calc</v>
          </cell>
          <cell r="C395" t="str">
            <v>#Calc</v>
          </cell>
          <cell r="D395" t="str">
            <v>#Calc</v>
          </cell>
          <cell r="E395" t="str">
            <v>#Calc</v>
          </cell>
          <cell r="F395" t="str">
            <v>#Calc</v>
          </cell>
          <cell r="G395" t="str">
            <v>#Calc</v>
          </cell>
          <cell r="H395" t="str">
            <v>#Calc</v>
          </cell>
          <cell r="J395" t="str">
            <v>#Calc</v>
          </cell>
          <cell r="K395" t="str">
            <v>#Calc</v>
          </cell>
          <cell r="L395" t="str">
            <v>#Calc</v>
          </cell>
          <cell r="R395" t="str">
            <v>#Calc</v>
          </cell>
          <cell r="S395" t="str">
            <v>#Calc</v>
          </cell>
          <cell r="T395" t="str">
            <v>#Calc</v>
          </cell>
          <cell r="U395" t="str">
            <v>#Calc</v>
          </cell>
          <cell r="V395" t="str">
            <v>#Calc</v>
          </cell>
          <cell r="W395" t="str">
            <v>#Calc</v>
          </cell>
          <cell r="X395" t="str">
            <v>#Calc</v>
          </cell>
          <cell r="Y395" t="str">
            <v>#Calc</v>
          </cell>
          <cell r="Z395" t="str">
            <v>#Calc</v>
          </cell>
          <cell r="AA395" t="str">
            <v>#Calc</v>
          </cell>
          <cell r="AB395" t="str">
            <v>#Calc</v>
          </cell>
          <cell r="AC395" t="str">
            <v>#Calc</v>
          </cell>
          <cell r="AD395" t="str">
            <v>#Calc</v>
          </cell>
          <cell r="AE395" t="str">
            <v>#Calc</v>
          </cell>
          <cell r="AF395" t="str">
            <v>#Calc</v>
          </cell>
          <cell r="AG395" t="str">
            <v>#Calc</v>
          </cell>
        </row>
        <row r="396">
          <cell r="A396" t="str">
            <v>#Calc</v>
          </cell>
          <cell r="B396" t="str">
            <v>#Calc</v>
          </cell>
          <cell r="C396" t="str">
            <v>#Calc</v>
          </cell>
          <cell r="D396" t="str">
            <v>#Calc</v>
          </cell>
          <cell r="E396" t="str">
            <v>#Calc</v>
          </cell>
          <cell r="F396" t="str">
            <v>#Calc</v>
          </cell>
          <cell r="G396" t="str">
            <v>#Calc</v>
          </cell>
          <cell r="H396" t="str">
            <v>#Calc</v>
          </cell>
          <cell r="J396" t="str">
            <v>#Calc</v>
          </cell>
          <cell r="K396" t="str">
            <v>#Calc</v>
          </cell>
          <cell r="L396" t="str">
            <v>#Calc</v>
          </cell>
          <cell r="R396" t="str">
            <v>#Calc</v>
          </cell>
          <cell r="S396" t="str">
            <v>#Calc</v>
          </cell>
          <cell r="T396" t="str">
            <v>#Calc</v>
          </cell>
          <cell r="U396" t="str">
            <v>#Calc</v>
          </cell>
          <cell r="V396" t="str">
            <v>#Calc</v>
          </cell>
          <cell r="W396" t="str">
            <v>#Calc</v>
          </cell>
          <cell r="X396" t="str">
            <v>#Calc</v>
          </cell>
          <cell r="Y396" t="str">
            <v>#Calc</v>
          </cell>
          <cell r="Z396" t="str">
            <v>#Calc</v>
          </cell>
          <cell r="AA396" t="str">
            <v>#Calc</v>
          </cell>
          <cell r="AB396" t="str">
            <v>#Calc</v>
          </cell>
          <cell r="AC396" t="str">
            <v>#Calc</v>
          </cell>
          <cell r="AD396" t="str">
            <v>#Calc</v>
          </cell>
          <cell r="AE396" t="str">
            <v>#Calc</v>
          </cell>
          <cell r="AF396" t="str">
            <v>#Calc</v>
          </cell>
          <cell r="AG396" t="str">
            <v>#Calc</v>
          </cell>
        </row>
        <row r="397">
          <cell r="A397" t="str">
            <v>#Calc</v>
          </cell>
          <cell r="B397" t="str">
            <v>#Calc</v>
          </cell>
          <cell r="C397" t="str">
            <v>#Calc</v>
          </cell>
          <cell r="D397" t="str">
            <v>#Calc</v>
          </cell>
          <cell r="E397" t="str">
            <v>#Calc</v>
          </cell>
          <cell r="F397" t="str">
            <v>#Calc</v>
          </cell>
          <cell r="G397" t="str">
            <v>#Calc</v>
          </cell>
          <cell r="H397" t="str">
            <v>#Calc</v>
          </cell>
          <cell r="J397" t="str">
            <v>#Calc</v>
          </cell>
          <cell r="K397" t="str">
            <v>#Calc</v>
          </cell>
          <cell r="L397" t="str">
            <v>#Calc</v>
          </cell>
          <cell r="R397" t="str">
            <v>#Calc</v>
          </cell>
          <cell r="S397" t="str">
            <v>#Calc</v>
          </cell>
          <cell r="T397" t="str">
            <v>#Calc</v>
          </cell>
          <cell r="U397" t="str">
            <v>#Calc</v>
          </cell>
          <cell r="V397" t="str">
            <v>#Calc</v>
          </cell>
          <cell r="W397" t="str">
            <v>#Calc</v>
          </cell>
          <cell r="X397" t="str">
            <v>#Calc</v>
          </cell>
          <cell r="Y397" t="str">
            <v>#Calc</v>
          </cell>
          <cell r="Z397" t="str">
            <v>#Calc</v>
          </cell>
          <cell r="AA397" t="str">
            <v>#Calc</v>
          </cell>
          <cell r="AB397" t="str">
            <v>#Calc</v>
          </cell>
          <cell r="AC397" t="str">
            <v>#Calc</v>
          </cell>
          <cell r="AD397" t="str">
            <v>#Calc</v>
          </cell>
          <cell r="AE397" t="str">
            <v>#Calc</v>
          </cell>
          <cell r="AF397" t="str">
            <v>#Calc</v>
          </cell>
          <cell r="AG397" t="str">
            <v>#Calc</v>
          </cell>
        </row>
        <row r="398">
          <cell r="A398" t="str">
            <v>#Calc</v>
          </cell>
          <cell r="B398" t="str">
            <v>#Calc</v>
          </cell>
          <cell r="C398" t="str">
            <v>#Calc</v>
          </cell>
          <cell r="D398" t="str">
            <v>#Calc</v>
          </cell>
          <cell r="E398" t="str">
            <v>#Calc</v>
          </cell>
          <cell r="F398" t="str">
            <v>#Calc</v>
          </cell>
          <cell r="G398" t="str">
            <v>#Calc</v>
          </cell>
          <cell r="H398" t="str">
            <v>#Calc</v>
          </cell>
          <cell r="J398" t="str">
            <v>#Calc</v>
          </cell>
          <cell r="K398" t="str">
            <v>#Calc</v>
          </cell>
          <cell r="L398" t="str">
            <v>#Calc</v>
          </cell>
          <cell r="R398" t="str">
            <v>#Calc</v>
          </cell>
          <cell r="S398" t="str">
            <v>#Calc</v>
          </cell>
          <cell r="T398" t="str">
            <v>#Calc</v>
          </cell>
          <cell r="U398" t="str">
            <v>#Calc</v>
          </cell>
          <cell r="V398" t="str">
            <v>#Calc</v>
          </cell>
          <cell r="W398" t="str">
            <v>#Calc</v>
          </cell>
          <cell r="X398" t="str">
            <v>#Calc</v>
          </cell>
          <cell r="Y398" t="str">
            <v>#Calc</v>
          </cell>
          <cell r="Z398" t="str">
            <v>#Calc</v>
          </cell>
          <cell r="AA398" t="str">
            <v>#Calc</v>
          </cell>
          <cell r="AB398" t="str">
            <v>#Calc</v>
          </cell>
          <cell r="AC398" t="str">
            <v>#Calc</v>
          </cell>
          <cell r="AD398" t="str">
            <v>#Calc</v>
          </cell>
          <cell r="AE398" t="str">
            <v>#Calc</v>
          </cell>
          <cell r="AF398" t="str">
            <v>#Calc</v>
          </cell>
          <cell r="AG398" t="str">
            <v>#Calc</v>
          </cell>
        </row>
        <row r="399">
          <cell r="A399" t="str">
            <v>#Calc</v>
          </cell>
          <cell r="B399" t="str">
            <v>#Calc</v>
          </cell>
          <cell r="C399" t="str">
            <v>#Calc</v>
          </cell>
          <cell r="D399" t="str">
            <v>#Calc</v>
          </cell>
          <cell r="E399" t="str">
            <v>#Calc</v>
          </cell>
          <cell r="F399" t="str">
            <v>#Calc</v>
          </cell>
          <cell r="G399" t="str">
            <v>#Calc</v>
          </cell>
          <cell r="H399" t="str">
            <v>#Calc</v>
          </cell>
          <cell r="J399" t="str">
            <v>#Calc</v>
          </cell>
          <cell r="K399" t="str">
            <v>#Calc</v>
          </cell>
          <cell r="L399" t="str">
            <v>#Calc</v>
          </cell>
          <cell r="R399" t="str">
            <v>#Calc</v>
          </cell>
          <cell r="S399" t="str">
            <v>#Calc</v>
          </cell>
          <cell r="T399" t="str">
            <v>#Calc</v>
          </cell>
          <cell r="U399" t="str">
            <v>#Calc</v>
          </cell>
          <cell r="V399" t="str">
            <v>#Calc</v>
          </cell>
          <cell r="W399" t="str">
            <v>#Calc</v>
          </cell>
          <cell r="X399" t="str">
            <v>#Calc</v>
          </cell>
          <cell r="Y399" t="str">
            <v>#Calc</v>
          </cell>
          <cell r="Z399" t="str">
            <v>#Calc</v>
          </cell>
          <cell r="AA399" t="str">
            <v>#Calc</v>
          </cell>
          <cell r="AB399" t="str">
            <v>#Calc</v>
          </cell>
          <cell r="AC399" t="str">
            <v>#Calc</v>
          </cell>
          <cell r="AD399" t="str">
            <v>#Calc</v>
          </cell>
          <cell r="AE399" t="str">
            <v>#Calc</v>
          </cell>
          <cell r="AF399" t="str">
            <v>#Calc</v>
          </cell>
          <cell r="AG399" t="str">
            <v>#Calc</v>
          </cell>
        </row>
        <row r="400">
          <cell r="A400" t="str">
            <v>#Calc</v>
          </cell>
          <cell r="B400" t="str">
            <v>#Calc</v>
          </cell>
          <cell r="C400" t="str">
            <v>#Calc</v>
          </cell>
          <cell r="D400" t="str">
            <v>#Calc</v>
          </cell>
          <cell r="E400" t="str">
            <v>#Calc</v>
          </cell>
          <cell r="F400" t="str">
            <v>#Calc</v>
          </cell>
          <cell r="G400" t="str">
            <v>#Calc</v>
          </cell>
          <cell r="H400" t="str">
            <v>#Calc</v>
          </cell>
          <cell r="J400" t="str">
            <v>#Calc</v>
          </cell>
          <cell r="K400" t="str">
            <v>#Calc</v>
          </cell>
          <cell r="L400" t="str">
            <v>#Calc</v>
          </cell>
          <cell r="R400" t="str">
            <v>#Calc</v>
          </cell>
          <cell r="S400" t="str">
            <v>#Calc</v>
          </cell>
          <cell r="T400" t="str">
            <v>#Calc</v>
          </cell>
          <cell r="U400" t="str">
            <v>#Calc</v>
          </cell>
          <cell r="V400" t="str">
            <v>#Calc</v>
          </cell>
          <cell r="W400" t="str">
            <v>#Calc</v>
          </cell>
          <cell r="X400" t="str">
            <v>#Calc</v>
          </cell>
          <cell r="Y400" t="str">
            <v>#Calc</v>
          </cell>
          <cell r="Z400" t="str">
            <v>#Calc</v>
          </cell>
          <cell r="AA400" t="str">
            <v>#Calc</v>
          </cell>
          <cell r="AB400" t="str">
            <v>#Calc</v>
          </cell>
          <cell r="AC400" t="str">
            <v>#Calc</v>
          </cell>
          <cell r="AD400" t="str">
            <v>#Calc</v>
          </cell>
          <cell r="AE400" t="str">
            <v>#Calc</v>
          </cell>
          <cell r="AF400" t="str">
            <v>#Calc</v>
          </cell>
          <cell r="AG400" t="str">
            <v>#Calc</v>
          </cell>
        </row>
        <row r="401">
          <cell r="A401" t="str">
            <v>#Calc</v>
          </cell>
          <cell r="B401" t="str">
            <v>#Calc</v>
          </cell>
          <cell r="C401" t="str">
            <v>#Calc</v>
          </cell>
          <cell r="D401" t="str">
            <v>#Calc</v>
          </cell>
          <cell r="E401" t="str">
            <v>#Calc</v>
          </cell>
          <cell r="F401" t="str">
            <v>#Calc</v>
          </cell>
          <cell r="G401" t="str">
            <v>#Calc</v>
          </cell>
          <cell r="H401" t="str">
            <v>#Calc</v>
          </cell>
          <cell r="J401" t="str">
            <v>#Calc</v>
          </cell>
          <cell r="K401" t="str">
            <v>#Calc</v>
          </cell>
          <cell r="L401" t="str">
            <v>#Calc</v>
          </cell>
          <cell r="R401" t="str">
            <v>#Calc</v>
          </cell>
          <cell r="S401" t="str">
            <v>#Calc</v>
          </cell>
          <cell r="T401" t="str">
            <v>#Calc</v>
          </cell>
          <cell r="U401" t="str">
            <v>#Calc</v>
          </cell>
          <cell r="V401" t="str">
            <v>#Calc</v>
          </cell>
          <cell r="W401" t="str">
            <v>#Calc</v>
          </cell>
          <cell r="X401" t="str">
            <v>#Calc</v>
          </cell>
          <cell r="Y401" t="str">
            <v>#Calc</v>
          </cell>
          <cell r="Z401" t="str">
            <v>#Calc</v>
          </cell>
          <cell r="AA401" t="str">
            <v>#Calc</v>
          </cell>
          <cell r="AB401" t="str">
            <v>#Calc</v>
          </cell>
          <cell r="AC401" t="str">
            <v>#Calc</v>
          </cell>
          <cell r="AD401" t="str">
            <v>#Calc</v>
          </cell>
          <cell r="AE401" t="str">
            <v>#Calc</v>
          </cell>
          <cell r="AF401" t="str">
            <v>#Calc</v>
          </cell>
          <cell r="AG401" t="str">
            <v>#Calc</v>
          </cell>
        </row>
        <row r="402">
          <cell r="A402" t="str">
            <v>#Calc</v>
          </cell>
          <cell r="B402" t="str">
            <v>#Calc</v>
          </cell>
          <cell r="C402" t="str">
            <v>#Calc</v>
          </cell>
          <cell r="D402" t="str">
            <v>#Calc</v>
          </cell>
          <cell r="E402" t="str">
            <v>#Calc</v>
          </cell>
          <cell r="F402" t="str">
            <v>#Calc</v>
          </cell>
          <cell r="G402" t="str">
            <v>#Calc</v>
          </cell>
          <cell r="H402" t="str">
            <v>#Calc</v>
          </cell>
          <cell r="J402" t="str">
            <v>#Calc</v>
          </cell>
          <cell r="K402" t="str">
            <v>#Calc</v>
          </cell>
          <cell r="L402" t="str">
            <v>#Calc</v>
          </cell>
          <cell r="R402" t="str">
            <v>#Calc</v>
          </cell>
          <cell r="S402" t="str">
            <v>#Calc</v>
          </cell>
          <cell r="T402" t="str">
            <v>#Calc</v>
          </cell>
          <cell r="U402" t="str">
            <v>#Calc</v>
          </cell>
          <cell r="V402" t="str">
            <v>#Calc</v>
          </cell>
          <cell r="W402" t="str">
            <v>#Calc</v>
          </cell>
          <cell r="X402" t="str">
            <v>#Calc</v>
          </cell>
          <cell r="Y402" t="str">
            <v>#Calc</v>
          </cell>
          <cell r="Z402" t="str">
            <v>#Calc</v>
          </cell>
          <cell r="AA402" t="str">
            <v>#Calc</v>
          </cell>
          <cell r="AB402" t="str">
            <v>#Calc</v>
          </cell>
          <cell r="AC402" t="str">
            <v>#Calc</v>
          </cell>
          <cell r="AD402" t="str">
            <v>#Calc</v>
          </cell>
          <cell r="AE402" t="str">
            <v>#Calc</v>
          </cell>
          <cell r="AF402" t="str">
            <v>#Calc</v>
          </cell>
          <cell r="AG402" t="str">
            <v>#Calc</v>
          </cell>
        </row>
        <row r="403">
          <cell r="A403" t="str">
            <v>#Calc</v>
          </cell>
          <cell r="B403" t="str">
            <v>#Calc</v>
          </cell>
          <cell r="C403" t="str">
            <v>#Calc</v>
          </cell>
          <cell r="D403" t="str">
            <v>#Calc</v>
          </cell>
          <cell r="E403" t="str">
            <v>#Calc</v>
          </cell>
          <cell r="F403" t="str">
            <v>#Calc</v>
          </cell>
          <cell r="G403" t="str">
            <v>#Calc</v>
          </cell>
          <cell r="H403" t="str">
            <v>#Calc</v>
          </cell>
          <cell r="J403" t="str">
            <v>#Calc</v>
          </cell>
          <cell r="K403" t="str">
            <v>#Calc</v>
          </cell>
          <cell r="L403" t="str">
            <v>#Calc</v>
          </cell>
          <cell r="R403" t="str">
            <v>#Calc</v>
          </cell>
          <cell r="S403" t="str">
            <v>#Calc</v>
          </cell>
          <cell r="T403" t="str">
            <v>#Calc</v>
          </cell>
          <cell r="U403" t="str">
            <v>#Calc</v>
          </cell>
          <cell r="V403" t="str">
            <v>#Calc</v>
          </cell>
          <cell r="W403" t="str">
            <v>#Calc</v>
          </cell>
          <cell r="X403" t="str">
            <v>#Calc</v>
          </cell>
          <cell r="Y403" t="str">
            <v>#Calc</v>
          </cell>
          <cell r="Z403" t="str">
            <v>#Calc</v>
          </cell>
          <cell r="AA403" t="str">
            <v>#Calc</v>
          </cell>
          <cell r="AB403" t="str">
            <v>#Calc</v>
          </cell>
          <cell r="AC403" t="str">
            <v>#Calc</v>
          </cell>
          <cell r="AD403" t="str">
            <v>#Calc</v>
          </cell>
          <cell r="AE403" t="str">
            <v>#Calc</v>
          </cell>
          <cell r="AF403" t="str">
            <v>#Calc</v>
          </cell>
          <cell r="AG403" t="str">
            <v>#Calc</v>
          </cell>
        </row>
        <row r="404">
          <cell r="A404" t="str">
            <v>#Calc</v>
          </cell>
          <cell r="B404" t="str">
            <v>#Calc</v>
          </cell>
          <cell r="C404" t="str">
            <v>#Calc</v>
          </cell>
          <cell r="D404" t="str">
            <v>#Calc</v>
          </cell>
          <cell r="E404" t="str">
            <v>#Calc</v>
          </cell>
          <cell r="F404" t="str">
            <v>#Calc</v>
          </cell>
          <cell r="G404" t="str">
            <v>#Calc</v>
          </cell>
          <cell r="H404" t="str">
            <v>#Calc</v>
          </cell>
          <cell r="J404" t="str">
            <v>#Calc</v>
          </cell>
          <cell r="K404" t="str">
            <v>#Calc</v>
          </cell>
          <cell r="L404" t="str">
            <v>#Calc</v>
          </cell>
          <cell r="R404" t="str">
            <v>#Calc</v>
          </cell>
          <cell r="S404" t="str">
            <v>#Calc</v>
          </cell>
          <cell r="T404" t="str">
            <v>#Calc</v>
          </cell>
          <cell r="U404" t="str">
            <v>#Calc</v>
          </cell>
          <cell r="V404" t="str">
            <v>#Calc</v>
          </cell>
          <cell r="W404" t="str">
            <v>#Calc</v>
          </cell>
          <cell r="X404" t="str">
            <v>#Calc</v>
          </cell>
          <cell r="Y404" t="str">
            <v>#Calc</v>
          </cell>
          <cell r="Z404" t="str">
            <v>#Calc</v>
          </cell>
          <cell r="AA404" t="str">
            <v>#Calc</v>
          </cell>
          <cell r="AB404" t="str">
            <v>#Calc</v>
          </cell>
          <cell r="AC404" t="str">
            <v>#Calc</v>
          </cell>
          <cell r="AD404" t="str">
            <v>#Calc</v>
          </cell>
          <cell r="AE404" t="str">
            <v>#Calc</v>
          </cell>
          <cell r="AF404" t="str">
            <v>#Calc</v>
          </cell>
          <cell r="AG404" t="str">
            <v>#Calc</v>
          </cell>
        </row>
        <row r="405">
          <cell r="A405" t="str">
            <v>#Calc</v>
          </cell>
          <cell r="B405" t="str">
            <v>#Calc</v>
          </cell>
          <cell r="C405" t="str">
            <v>#Calc</v>
          </cell>
          <cell r="D405" t="str">
            <v>#Calc</v>
          </cell>
          <cell r="E405" t="str">
            <v>#Calc</v>
          </cell>
          <cell r="F405" t="str">
            <v>#Calc</v>
          </cell>
          <cell r="G405" t="str">
            <v>#Calc</v>
          </cell>
          <cell r="H405" t="str">
            <v>#Calc</v>
          </cell>
          <cell r="J405" t="str">
            <v>#Calc</v>
          </cell>
          <cell r="K405" t="str">
            <v>#Calc</v>
          </cell>
          <cell r="L405" t="str">
            <v>#Calc</v>
          </cell>
          <cell r="R405" t="str">
            <v>#Calc</v>
          </cell>
          <cell r="S405" t="str">
            <v>#Calc</v>
          </cell>
          <cell r="T405" t="str">
            <v>#Calc</v>
          </cell>
          <cell r="U405" t="str">
            <v>#Calc</v>
          </cell>
          <cell r="V405" t="str">
            <v>#Calc</v>
          </cell>
          <cell r="W405" t="str">
            <v>#Calc</v>
          </cell>
          <cell r="X405" t="str">
            <v>#Calc</v>
          </cell>
          <cell r="Y405" t="str">
            <v>#Calc</v>
          </cell>
          <cell r="Z405" t="str">
            <v>#Calc</v>
          </cell>
          <cell r="AA405" t="str">
            <v>#Calc</v>
          </cell>
          <cell r="AB405" t="str">
            <v>#Calc</v>
          </cell>
          <cell r="AC405" t="str">
            <v>#Calc</v>
          </cell>
          <cell r="AD405" t="str">
            <v>#Calc</v>
          </cell>
          <cell r="AE405" t="str">
            <v>#Calc</v>
          </cell>
          <cell r="AF405" t="str">
            <v>#Calc</v>
          </cell>
          <cell r="AG405" t="str">
            <v>#Calc</v>
          </cell>
        </row>
        <row r="406">
          <cell r="A406" t="str">
            <v>#Calc</v>
          </cell>
          <cell r="B406" t="str">
            <v>#Calc</v>
          </cell>
          <cell r="C406" t="str">
            <v>#Calc</v>
          </cell>
          <cell r="D406" t="str">
            <v>#Calc</v>
          </cell>
          <cell r="E406" t="str">
            <v>#Calc</v>
          </cell>
          <cell r="F406" t="str">
            <v>#Calc</v>
          </cell>
          <cell r="G406" t="str">
            <v>#Calc</v>
          </cell>
          <cell r="H406" t="str">
            <v>#Calc</v>
          </cell>
          <cell r="J406" t="str">
            <v>#Calc</v>
          </cell>
          <cell r="K406" t="str">
            <v>#Calc</v>
          </cell>
          <cell r="L406" t="str">
            <v>#Calc</v>
          </cell>
          <cell r="R406" t="str">
            <v>#Calc</v>
          </cell>
          <cell r="S406" t="str">
            <v>#Calc</v>
          </cell>
          <cell r="T406" t="str">
            <v>#Calc</v>
          </cell>
          <cell r="U406" t="str">
            <v>#Calc</v>
          </cell>
          <cell r="V406" t="str">
            <v>#Calc</v>
          </cell>
          <cell r="W406" t="str">
            <v>#Calc</v>
          </cell>
          <cell r="X406" t="str">
            <v>#Calc</v>
          </cell>
          <cell r="Y406" t="str">
            <v>#Calc</v>
          </cell>
          <cell r="Z406" t="str">
            <v>#Calc</v>
          </cell>
          <cell r="AA406" t="str">
            <v>#Calc</v>
          </cell>
          <cell r="AB406" t="str">
            <v>#Calc</v>
          </cell>
          <cell r="AC406" t="str">
            <v>#Calc</v>
          </cell>
          <cell r="AD406" t="str">
            <v>#Calc</v>
          </cell>
          <cell r="AE406" t="str">
            <v>#Calc</v>
          </cell>
          <cell r="AF406" t="str">
            <v>#Calc</v>
          </cell>
          <cell r="AG406" t="str">
            <v>#Calc</v>
          </cell>
        </row>
        <row r="407">
          <cell r="A407" t="str">
            <v>#Calc</v>
          </cell>
          <cell r="B407" t="str">
            <v>#Calc</v>
          </cell>
          <cell r="C407" t="str">
            <v>#Calc</v>
          </cell>
          <cell r="D407" t="str">
            <v>#Calc</v>
          </cell>
          <cell r="E407" t="str">
            <v>#Calc</v>
          </cell>
          <cell r="F407" t="str">
            <v>#Calc</v>
          </cell>
          <cell r="G407" t="str">
            <v>#Calc</v>
          </cell>
          <cell r="H407" t="str">
            <v>#Calc</v>
          </cell>
          <cell r="J407" t="str">
            <v>#Calc</v>
          </cell>
          <cell r="K407" t="str">
            <v>#Calc</v>
          </cell>
          <cell r="L407" t="str">
            <v>#Calc</v>
          </cell>
          <cell r="R407" t="str">
            <v>#Calc</v>
          </cell>
          <cell r="S407" t="str">
            <v>#Calc</v>
          </cell>
          <cell r="T407" t="str">
            <v>#Calc</v>
          </cell>
          <cell r="U407" t="str">
            <v>#Calc</v>
          </cell>
          <cell r="V407" t="str">
            <v>#Calc</v>
          </cell>
          <cell r="W407" t="str">
            <v>#Calc</v>
          </cell>
          <cell r="X407" t="str">
            <v>#Calc</v>
          </cell>
          <cell r="Y407" t="str">
            <v>#Calc</v>
          </cell>
          <cell r="Z407" t="str">
            <v>#Calc</v>
          </cell>
          <cell r="AA407" t="str">
            <v>#Calc</v>
          </cell>
          <cell r="AB407" t="str">
            <v>#Calc</v>
          </cell>
          <cell r="AC407" t="str">
            <v>#Calc</v>
          </cell>
          <cell r="AD407" t="str">
            <v>#Calc</v>
          </cell>
          <cell r="AE407" t="str">
            <v>#Calc</v>
          </cell>
          <cell r="AF407" t="str">
            <v>#Calc</v>
          </cell>
          <cell r="AG407" t="str">
            <v>#Calc</v>
          </cell>
        </row>
        <row r="408">
          <cell r="A408" t="str">
            <v>#Calc</v>
          </cell>
          <cell r="B408" t="str">
            <v>#Calc</v>
          </cell>
          <cell r="C408" t="str">
            <v>#Calc</v>
          </cell>
          <cell r="D408" t="str">
            <v>#Calc</v>
          </cell>
          <cell r="E408" t="str">
            <v>#Calc</v>
          </cell>
          <cell r="F408" t="str">
            <v>#Calc</v>
          </cell>
          <cell r="G408" t="str">
            <v>#Calc</v>
          </cell>
          <cell r="H408" t="str">
            <v>#Calc</v>
          </cell>
          <cell r="J408" t="str">
            <v>#Calc</v>
          </cell>
          <cell r="K408" t="str">
            <v>#Calc</v>
          </cell>
          <cell r="L408" t="str">
            <v>#Calc</v>
          </cell>
          <cell r="R408" t="str">
            <v>#Calc</v>
          </cell>
          <cell r="S408" t="str">
            <v>#Calc</v>
          </cell>
          <cell r="T408" t="str">
            <v>#Calc</v>
          </cell>
          <cell r="U408" t="str">
            <v>#Calc</v>
          </cell>
          <cell r="V408" t="str">
            <v>#Calc</v>
          </cell>
          <cell r="W408" t="str">
            <v>#Calc</v>
          </cell>
          <cell r="X408" t="str">
            <v>#Calc</v>
          </cell>
          <cell r="Y408" t="str">
            <v>#Calc</v>
          </cell>
          <cell r="Z408" t="str">
            <v>#Calc</v>
          </cell>
          <cell r="AA408" t="str">
            <v>#Calc</v>
          </cell>
          <cell r="AB408" t="str">
            <v>#Calc</v>
          </cell>
          <cell r="AC408" t="str">
            <v>#Calc</v>
          </cell>
          <cell r="AD408" t="str">
            <v>#Calc</v>
          </cell>
          <cell r="AE408" t="str">
            <v>#Calc</v>
          </cell>
          <cell r="AF408" t="str">
            <v>#Calc</v>
          </cell>
          <cell r="AG408" t="str">
            <v>#Calc</v>
          </cell>
        </row>
        <row r="409">
          <cell r="A409" t="str">
            <v>#Calc</v>
          </cell>
          <cell r="B409" t="str">
            <v>#Calc</v>
          </cell>
          <cell r="C409" t="str">
            <v>#Calc</v>
          </cell>
          <cell r="D409" t="str">
            <v>#Calc</v>
          </cell>
          <cell r="E409" t="str">
            <v>#Calc</v>
          </cell>
          <cell r="F409" t="str">
            <v>#Calc</v>
          </cell>
          <cell r="G409" t="str">
            <v>#Calc</v>
          </cell>
          <cell r="H409" t="str">
            <v>#Calc</v>
          </cell>
          <cell r="J409" t="str">
            <v>#Calc</v>
          </cell>
          <cell r="K409" t="str">
            <v>#Calc</v>
          </cell>
          <cell r="L409" t="str">
            <v>#Calc</v>
          </cell>
          <cell r="R409" t="str">
            <v>#Calc</v>
          </cell>
          <cell r="S409" t="str">
            <v>#Calc</v>
          </cell>
          <cell r="T409" t="str">
            <v>#Calc</v>
          </cell>
          <cell r="U409" t="str">
            <v>#Calc</v>
          </cell>
          <cell r="V409" t="str">
            <v>#Calc</v>
          </cell>
          <cell r="W409" t="str">
            <v>#Calc</v>
          </cell>
          <cell r="X409" t="str">
            <v>#Calc</v>
          </cell>
          <cell r="Y409" t="str">
            <v>#Calc</v>
          </cell>
          <cell r="Z409" t="str">
            <v>#Calc</v>
          </cell>
          <cell r="AA409" t="str">
            <v>#Calc</v>
          </cell>
          <cell r="AB409" t="str">
            <v>#Calc</v>
          </cell>
          <cell r="AC409" t="str">
            <v>#Calc</v>
          </cell>
          <cell r="AD409" t="str">
            <v>#Calc</v>
          </cell>
          <cell r="AE409" t="str">
            <v>#Calc</v>
          </cell>
          <cell r="AF409" t="str">
            <v>#Calc</v>
          </cell>
          <cell r="AG409" t="str">
            <v>#Calc</v>
          </cell>
        </row>
        <row r="410">
          <cell r="A410" t="str">
            <v>#Calc</v>
          </cell>
          <cell r="B410" t="str">
            <v>#Calc</v>
          </cell>
          <cell r="C410" t="str">
            <v>#Calc</v>
          </cell>
          <cell r="D410" t="str">
            <v>#Calc</v>
          </cell>
          <cell r="E410" t="str">
            <v>#Calc</v>
          </cell>
          <cell r="F410" t="str">
            <v>#Calc</v>
          </cell>
          <cell r="G410" t="str">
            <v>#Calc</v>
          </cell>
          <cell r="H410" t="str">
            <v>#Calc</v>
          </cell>
          <cell r="J410" t="str">
            <v>#Calc</v>
          </cell>
          <cell r="K410" t="str">
            <v>#Calc</v>
          </cell>
          <cell r="L410" t="str">
            <v>#Calc</v>
          </cell>
          <cell r="R410" t="str">
            <v>#Calc</v>
          </cell>
          <cell r="S410" t="str">
            <v>#Calc</v>
          </cell>
          <cell r="T410" t="str">
            <v>#Calc</v>
          </cell>
          <cell r="U410" t="str">
            <v>#Calc</v>
          </cell>
          <cell r="V410" t="str">
            <v>#Calc</v>
          </cell>
          <cell r="W410" t="str">
            <v>#Calc</v>
          </cell>
          <cell r="X410" t="str">
            <v>#Calc</v>
          </cell>
          <cell r="Y410" t="str">
            <v>#Calc</v>
          </cell>
          <cell r="Z410" t="str">
            <v>#Calc</v>
          </cell>
          <cell r="AA410" t="str">
            <v>#Calc</v>
          </cell>
          <cell r="AB410" t="str">
            <v>#Calc</v>
          </cell>
          <cell r="AC410" t="str">
            <v>#Calc</v>
          </cell>
          <cell r="AD410" t="str">
            <v>#Calc</v>
          </cell>
          <cell r="AE410" t="str">
            <v>#Calc</v>
          </cell>
          <cell r="AF410" t="str">
            <v>#Calc</v>
          </cell>
          <cell r="AG410" t="str">
            <v>#Calc</v>
          </cell>
        </row>
        <row r="411">
          <cell r="A411" t="str">
            <v>#Calc</v>
          </cell>
          <cell r="B411" t="str">
            <v>#Calc</v>
          </cell>
          <cell r="C411" t="str">
            <v>#Calc</v>
          </cell>
          <cell r="D411" t="str">
            <v>#Calc</v>
          </cell>
          <cell r="E411" t="str">
            <v>#Calc</v>
          </cell>
          <cell r="F411" t="str">
            <v>#Calc</v>
          </cell>
          <cell r="G411" t="str">
            <v>#Calc</v>
          </cell>
          <cell r="H411" t="str">
            <v>#Calc</v>
          </cell>
          <cell r="J411" t="str">
            <v>#Calc</v>
          </cell>
          <cell r="K411" t="str">
            <v>#Calc</v>
          </cell>
          <cell r="L411" t="str">
            <v>#Calc</v>
          </cell>
          <cell r="R411" t="str">
            <v>#Calc</v>
          </cell>
          <cell r="S411" t="str">
            <v>#Calc</v>
          </cell>
          <cell r="T411" t="str">
            <v>#Calc</v>
          </cell>
          <cell r="U411" t="str">
            <v>#Calc</v>
          </cell>
          <cell r="V411" t="str">
            <v>#Calc</v>
          </cell>
          <cell r="W411" t="str">
            <v>#Calc</v>
          </cell>
          <cell r="X411" t="str">
            <v>#Calc</v>
          </cell>
          <cell r="Y411" t="str">
            <v>#Calc</v>
          </cell>
          <cell r="Z411" t="str">
            <v>#Calc</v>
          </cell>
          <cell r="AA411" t="str">
            <v>#Calc</v>
          </cell>
          <cell r="AB411" t="str">
            <v>#Calc</v>
          </cell>
          <cell r="AC411" t="str">
            <v>#Calc</v>
          </cell>
          <cell r="AD411" t="str">
            <v>#Calc</v>
          </cell>
          <cell r="AE411" t="str">
            <v>#Calc</v>
          </cell>
          <cell r="AF411" t="str">
            <v>#Calc</v>
          </cell>
          <cell r="AG411" t="str">
            <v>#Calc</v>
          </cell>
        </row>
        <row r="412">
          <cell r="A412" t="str">
            <v>#Calc</v>
          </cell>
          <cell r="B412" t="str">
            <v>#Calc</v>
          </cell>
          <cell r="C412" t="str">
            <v>#Calc</v>
          </cell>
          <cell r="D412" t="str">
            <v>#Calc</v>
          </cell>
          <cell r="E412" t="str">
            <v>#Calc</v>
          </cell>
          <cell r="F412" t="str">
            <v>#Calc</v>
          </cell>
          <cell r="G412" t="str">
            <v>#Calc</v>
          </cell>
          <cell r="H412" t="str">
            <v>#Calc</v>
          </cell>
          <cell r="J412" t="str">
            <v>#Calc</v>
          </cell>
          <cell r="K412" t="str">
            <v>#Calc</v>
          </cell>
          <cell r="L412" t="str">
            <v>#Calc</v>
          </cell>
          <cell r="R412" t="str">
            <v>#Calc</v>
          </cell>
          <cell r="S412" t="str">
            <v>#Calc</v>
          </cell>
          <cell r="T412" t="str">
            <v>#Calc</v>
          </cell>
          <cell r="U412" t="str">
            <v>#Calc</v>
          </cell>
          <cell r="V412" t="str">
            <v>#Calc</v>
          </cell>
          <cell r="W412" t="str">
            <v>#Calc</v>
          </cell>
          <cell r="X412" t="str">
            <v>#Calc</v>
          </cell>
          <cell r="Y412" t="str">
            <v>#Calc</v>
          </cell>
          <cell r="Z412" t="str">
            <v>#Calc</v>
          </cell>
          <cell r="AA412" t="str">
            <v>#Calc</v>
          </cell>
          <cell r="AB412" t="str">
            <v>#Calc</v>
          </cell>
          <cell r="AC412" t="str">
            <v>#Calc</v>
          </cell>
          <cell r="AD412" t="str">
            <v>#Calc</v>
          </cell>
          <cell r="AE412" t="str">
            <v>#Calc</v>
          </cell>
          <cell r="AF412" t="str">
            <v>#Calc</v>
          </cell>
          <cell r="AG412" t="str">
            <v>#Calc</v>
          </cell>
        </row>
        <row r="413">
          <cell r="A413" t="str">
            <v>#Calc</v>
          </cell>
          <cell r="B413" t="str">
            <v>#Calc</v>
          </cell>
          <cell r="C413" t="str">
            <v>#Calc</v>
          </cell>
          <cell r="D413" t="str">
            <v>#Calc</v>
          </cell>
          <cell r="E413" t="str">
            <v>#Calc</v>
          </cell>
          <cell r="F413" t="str">
            <v>#Calc</v>
          </cell>
          <cell r="G413" t="str">
            <v>#Calc</v>
          </cell>
          <cell r="H413" t="str">
            <v>#Calc</v>
          </cell>
          <cell r="J413" t="str">
            <v>#Calc</v>
          </cell>
          <cell r="K413" t="str">
            <v>#Calc</v>
          </cell>
          <cell r="L413" t="str">
            <v>#Calc</v>
          </cell>
          <cell r="R413" t="str">
            <v>#Calc</v>
          </cell>
          <cell r="S413" t="str">
            <v>#Calc</v>
          </cell>
          <cell r="T413" t="str">
            <v>#Calc</v>
          </cell>
          <cell r="U413" t="str">
            <v>#Calc</v>
          </cell>
          <cell r="V413" t="str">
            <v>#Calc</v>
          </cell>
          <cell r="W413" t="str">
            <v>#Calc</v>
          </cell>
          <cell r="X413" t="str">
            <v>#Calc</v>
          </cell>
          <cell r="Y413" t="str">
            <v>#Calc</v>
          </cell>
          <cell r="Z413" t="str">
            <v>#Calc</v>
          </cell>
          <cell r="AA413" t="str">
            <v>#Calc</v>
          </cell>
          <cell r="AB413" t="str">
            <v>#Calc</v>
          </cell>
          <cell r="AC413" t="str">
            <v>#Calc</v>
          </cell>
          <cell r="AD413" t="str">
            <v>#Calc</v>
          </cell>
          <cell r="AE413" t="str">
            <v>#Calc</v>
          </cell>
          <cell r="AF413" t="str">
            <v>#Calc</v>
          </cell>
          <cell r="AG413" t="str">
            <v>#Calc</v>
          </cell>
        </row>
        <row r="414">
          <cell r="A414" t="str">
            <v>#Calc</v>
          </cell>
          <cell r="B414" t="str">
            <v>#Calc</v>
          </cell>
          <cell r="C414" t="str">
            <v>#Calc</v>
          </cell>
          <cell r="D414" t="str">
            <v>#Calc</v>
          </cell>
          <cell r="E414" t="str">
            <v>#Calc</v>
          </cell>
          <cell r="F414" t="str">
            <v>#Calc</v>
          </cell>
          <cell r="G414" t="str">
            <v>#Calc</v>
          </cell>
          <cell r="H414" t="str">
            <v>#Calc</v>
          </cell>
          <cell r="J414" t="str">
            <v>#Calc</v>
          </cell>
          <cell r="K414" t="str">
            <v>#Calc</v>
          </cell>
          <cell r="L414" t="str">
            <v>#Calc</v>
          </cell>
          <cell r="R414" t="str">
            <v>#Calc</v>
          </cell>
          <cell r="S414" t="str">
            <v>#Calc</v>
          </cell>
          <cell r="T414" t="str">
            <v>#Calc</v>
          </cell>
          <cell r="U414" t="str">
            <v>#Calc</v>
          </cell>
          <cell r="V414" t="str">
            <v>#Calc</v>
          </cell>
          <cell r="W414" t="str">
            <v>#Calc</v>
          </cell>
          <cell r="X414" t="str">
            <v>#Calc</v>
          </cell>
          <cell r="Y414" t="str">
            <v>#Calc</v>
          </cell>
          <cell r="Z414" t="str">
            <v>#Calc</v>
          </cell>
          <cell r="AA414" t="str">
            <v>#Calc</v>
          </cell>
          <cell r="AB414" t="str">
            <v>#Calc</v>
          </cell>
          <cell r="AC414" t="str">
            <v>#Calc</v>
          </cell>
          <cell r="AD414" t="str">
            <v>#Calc</v>
          </cell>
          <cell r="AE414" t="str">
            <v>#Calc</v>
          </cell>
          <cell r="AF414" t="str">
            <v>#Calc</v>
          </cell>
          <cell r="AG414" t="str">
            <v>#Calc</v>
          </cell>
        </row>
        <row r="415">
          <cell r="A415" t="str">
            <v>#Calc</v>
          </cell>
          <cell r="B415" t="str">
            <v>#Calc</v>
          </cell>
          <cell r="C415" t="str">
            <v>#Calc</v>
          </cell>
          <cell r="D415" t="str">
            <v>#Calc</v>
          </cell>
          <cell r="E415" t="str">
            <v>#Calc</v>
          </cell>
          <cell r="F415" t="str">
            <v>#Calc</v>
          </cell>
          <cell r="G415" t="str">
            <v>#Calc</v>
          </cell>
          <cell r="H415" t="str">
            <v>#Calc</v>
          </cell>
          <cell r="J415" t="str">
            <v>#Calc</v>
          </cell>
          <cell r="K415" t="str">
            <v>#Calc</v>
          </cell>
          <cell r="L415" t="str">
            <v>#Calc</v>
          </cell>
          <cell r="R415" t="str">
            <v>#Calc</v>
          </cell>
          <cell r="S415" t="str">
            <v>#Calc</v>
          </cell>
          <cell r="T415" t="str">
            <v>#Calc</v>
          </cell>
          <cell r="U415" t="str">
            <v>#Calc</v>
          </cell>
          <cell r="V415" t="str">
            <v>#Calc</v>
          </cell>
          <cell r="W415" t="str">
            <v>#Calc</v>
          </cell>
          <cell r="X415" t="str">
            <v>#Calc</v>
          </cell>
          <cell r="Y415" t="str">
            <v>#Calc</v>
          </cell>
          <cell r="Z415" t="str">
            <v>#Calc</v>
          </cell>
          <cell r="AA415" t="str">
            <v>#Calc</v>
          </cell>
          <cell r="AB415" t="str">
            <v>#Calc</v>
          </cell>
          <cell r="AC415" t="str">
            <v>#Calc</v>
          </cell>
          <cell r="AD415" t="str">
            <v>#Calc</v>
          </cell>
          <cell r="AE415" t="str">
            <v>#Calc</v>
          </cell>
          <cell r="AF415" t="str">
            <v>#Calc</v>
          </cell>
          <cell r="AG415" t="str">
            <v>#Calc</v>
          </cell>
        </row>
        <row r="416">
          <cell r="A416" t="str">
            <v>#Calc</v>
          </cell>
          <cell r="B416" t="str">
            <v>#Calc</v>
          </cell>
          <cell r="C416" t="str">
            <v>#Calc</v>
          </cell>
          <cell r="D416" t="str">
            <v>#Calc</v>
          </cell>
          <cell r="E416" t="str">
            <v>#Calc</v>
          </cell>
          <cell r="F416" t="str">
            <v>#Calc</v>
          </cell>
          <cell r="G416" t="str">
            <v>#Calc</v>
          </cell>
          <cell r="H416" t="str">
            <v>#Calc</v>
          </cell>
          <cell r="J416" t="str">
            <v>#Calc</v>
          </cell>
          <cell r="K416" t="str">
            <v>#Calc</v>
          </cell>
          <cell r="L416" t="str">
            <v>#Calc</v>
          </cell>
          <cell r="R416" t="str">
            <v>#Calc</v>
          </cell>
          <cell r="S416" t="str">
            <v>#Calc</v>
          </cell>
          <cell r="T416" t="str">
            <v>#Calc</v>
          </cell>
          <cell r="U416" t="str">
            <v>#Calc</v>
          </cell>
          <cell r="V416" t="str">
            <v>#Calc</v>
          </cell>
          <cell r="W416" t="str">
            <v>#Calc</v>
          </cell>
          <cell r="X416" t="str">
            <v>#Calc</v>
          </cell>
          <cell r="Y416" t="str">
            <v>#Calc</v>
          </cell>
          <cell r="Z416" t="str">
            <v>#Calc</v>
          </cell>
          <cell r="AA416" t="str">
            <v>#Calc</v>
          </cell>
          <cell r="AB416" t="str">
            <v>#Calc</v>
          </cell>
          <cell r="AC416" t="str">
            <v>#Calc</v>
          </cell>
          <cell r="AD416" t="str">
            <v>#Calc</v>
          </cell>
          <cell r="AE416" t="str">
            <v>#Calc</v>
          </cell>
          <cell r="AF416" t="str">
            <v>#Calc</v>
          </cell>
          <cell r="AG416" t="str">
            <v>#Calc</v>
          </cell>
        </row>
        <row r="417">
          <cell r="A417" t="str">
            <v>#Calc</v>
          </cell>
          <cell r="B417" t="str">
            <v>#Calc</v>
          </cell>
          <cell r="C417" t="str">
            <v>#Calc</v>
          </cell>
          <cell r="D417" t="str">
            <v>#Calc</v>
          </cell>
          <cell r="E417" t="str">
            <v>#Calc</v>
          </cell>
          <cell r="F417" t="str">
            <v>#Calc</v>
          </cell>
          <cell r="G417" t="str">
            <v>#Calc</v>
          </cell>
          <cell r="H417" t="str">
            <v>#Calc</v>
          </cell>
          <cell r="J417" t="str">
            <v>#Calc</v>
          </cell>
          <cell r="K417" t="str">
            <v>#Calc</v>
          </cell>
          <cell r="L417" t="str">
            <v>#Calc</v>
          </cell>
          <cell r="R417" t="str">
            <v>#Calc</v>
          </cell>
          <cell r="S417" t="str">
            <v>#Calc</v>
          </cell>
          <cell r="T417" t="str">
            <v>#Calc</v>
          </cell>
          <cell r="U417" t="str">
            <v>#Calc</v>
          </cell>
          <cell r="V417" t="str">
            <v>#Calc</v>
          </cell>
          <cell r="W417" t="str">
            <v>#Calc</v>
          </cell>
          <cell r="X417" t="str">
            <v>#Calc</v>
          </cell>
          <cell r="Y417" t="str">
            <v>#Calc</v>
          </cell>
          <cell r="Z417" t="str">
            <v>#Calc</v>
          </cell>
          <cell r="AA417" t="str">
            <v>#Calc</v>
          </cell>
          <cell r="AB417" t="str">
            <v>#Calc</v>
          </cell>
          <cell r="AC417" t="str">
            <v>#Calc</v>
          </cell>
          <cell r="AD417" t="str">
            <v>#Calc</v>
          </cell>
          <cell r="AE417" t="str">
            <v>#Calc</v>
          </cell>
          <cell r="AF417" t="str">
            <v>#Calc</v>
          </cell>
          <cell r="AG417" t="str">
            <v>#Calc</v>
          </cell>
        </row>
        <row r="418">
          <cell r="A418" t="str">
            <v>#Calc</v>
          </cell>
          <cell r="B418" t="str">
            <v>#Calc</v>
          </cell>
          <cell r="C418" t="str">
            <v>#Calc</v>
          </cell>
          <cell r="D418" t="str">
            <v>#Calc</v>
          </cell>
          <cell r="E418" t="str">
            <v>#Calc</v>
          </cell>
          <cell r="F418" t="str">
            <v>#Calc</v>
          </cell>
          <cell r="G418" t="str">
            <v>#Calc</v>
          </cell>
          <cell r="H418" t="str">
            <v>#Calc</v>
          </cell>
          <cell r="J418" t="str">
            <v>#Calc</v>
          </cell>
          <cell r="K418" t="str">
            <v>#Calc</v>
          </cell>
          <cell r="L418" t="str">
            <v>#Calc</v>
          </cell>
          <cell r="R418" t="str">
            <v>#Calc</v>
          </cell>
          <cell r="S418" t="str">
            <v>#Calc</v>
          </cell>
          <cell r="T418" t="str">
            <v>#Calc</v>
          </cell>
          <cell r="U418" t="str">
            <v>#Calc</v>
          </cell>
          <cell r="V418" t="str">
            <v>#Calc</v>
          </cell>
          <cell r="W418" t="str">
            <v>#Calc</v>
          </cell>
          <cell r="X418" t="str">
            <v>#Calc</v>
          </cell>
          <cell r="Y418" t="str">
            <v>#Calc</v>
          </cell>
          <cell r="Z418" t="str">
            <v>#Calc</v>
          </cell>
          <cell r="AA418" t="str">
            <v>#Calc</v>
          </cell>
          <cell r="AB418" t="str">
            <v>#Calc</v>
          </cell>
          <cell r="AC418" t="str">
            <v>#Calc</v>
          </cell>
          <cell r="AD418" t="str">
            <v>#Calc</v>
          </cell>
          <cell r="AE418" t="str">
            <v>#Calc</v>
          </cell>
          <cell r="AF418" t="str">
            <v>#Calc</v>
          </cell>
          <cell r="AG418" t="str">
            <v>#Calc</v>
          </cell>
        </row>
        <row r="419">
          <cell r="A419" t="str">
            <v>#Calc</v>
          </cell>
          <cell r="B419" t="str">
            <v>#Calc</v>
          </cell>
          <cell r="C419" t="str">
            <v>#Calc</v>
          </cell>
          <cell r="D419" t="str">
            <v>#Calc</v>
          </cell>
          <cell r="E419" t="str">
            <v>#Calc</v>
          </cell>
          <cell r="F419" t="str">
            <v>#Calc</v>
          </cell>
          <cell r="G419" t="str">
            <v>#Calc</v>
          </cell>
          <cell r="H419" t="str">
            <v>#Calc</v>
          </cell>
          <cell r="J419" t="str">
            <v>#Calc</v>
          </cell>
          <cell r="K419" t="str">
            <v>#Calc</v>
          </cell>
          <cell r="L419" t="str">
            <v>#Calc</v>
          </cell>
          <cell r="R419" t="str">
            <v>#Calc</v>
          </cell>
          <cell r="S419" t="str">
            <v>#Calc</v>
          </cell>
          <cell r="T419" t="str">
            <v>#Calc</v>
          </cell>
          <cell r="U419" t="str">
            <v>#Calc</v>
          </cell>
          <cell r="V419" t="str">
            <v>#Calc</v>
          </cell>
          <cell r="W419" t="str">
            <v>#Calc</v>
          </cell>
          <cell r="X419" t="str">
            <v>#Calc</v>
          </cell>
          <cell r="Y419" t="str">
            <v>#Calc</v>
          </cell>
          <cell r="Z419" t="str">
            <v>#Calc</v>
          </cell>
          <cell r="AA419" t="str">
            <v>#Calc</v>
          </cell>
          <cell r="AB419" t="str">
            <v>#Calc</v>
          </cell>
          <cell r="AC419" t="str">
            <v>#Calc</v>
          </cell>
          <cell r="AD419" t="str">
            <v>#Calc</v>
          </cell>
          <cell r="AE419" t="str">
            <v>#Calc</v>
          </cell>
          <cell r="AF419" t="str">
            <v>#Calc</v>
          </cell>
          <cell r="AG419" t="str">
            <v>#Calc</v>
          </cell>
        </row>
        <row r="420">
          <cell r="A420" t="str">
            <v>#Calc</v>
          </cell>
          <cell r="B420" t="str">
            <v>#Calc</v>
          </cell>
          <cell r="C420" t="str">
            <v>#Calc</v>
          </cell>
          <cell r="D420" t="str">
            <v>#Calc</v>
          </cell>
          <cell r="E420" t="str">
            <v>#Calc</v>
          </cell>
          <cell r="F420" t="str">
            <v>#Calc</v>
          </cell>
          <cell r="G420" t="str">
            <v>#Calc</v>
          </cell>
          <cell r="H420" t="str">
            <v>#Calc</v>
          </cell>
          <cell r="J420" t="str">
            <v>#Calc</v>
          </cell>
          <cell r="K420" t="str">
            <v>#Calc</v>
          </cell>
          <cell r="L420" t="str">
            <v>#Calc</v>
          </cell>
          <cell r="R420" t="str">
            <v>#Calc</v>
          </cell>
          <cell r="S420" t="str">
            <v>#Calc</v>
          </cell>
          <cell r="T420" t="str">
            <v>#Calc</v>
          </cell>
          <cell r="U420" t="str">
            <v>#Calc</v>
          </cell>
          <cell r="V420" t="str">
            <v>#Calc</v>
          </cell>
          <cell r="W420" t="str">
            <v>#Calc</v>
          </cell>
          <cell r="X420" t="str">
            <v>#Calc</v>
          </cell>
          <cell r="Y420" t="str">
            <v>#Calc</v>
          </cell>
          <cell r="Z420" t="str">
            <v>#Calc</v>
          </cell>
          <cell r="AA420" t="str">
            <v>#Calc</v>
          </cell>
          <cell r="AB420" t="str">
            <v>#Calc</v>
          </cell>
          <cell r="AC420" t="str">
            <v>#Calc</v>
          </cell>
          <cell r="AD420" t="str">
            <v>#Calc</v>
          </cell>
          <cell r="AE420" t="str">
            <v>#Calc</v>
          </cell>
          <cell r="AF420" t="str">
            <v>#Calc</v>
          </cell>
          <cell r="AG420" t="str">
            <v>#Calc</v>
          </cell>
        </row>
        <row r="421">
          <cell r="A421" t="str">
            <v>#Calc</v>
          </cell>
          <cell r="B421" t="str">
            <v>#Calc</v>
          </cell>
          <cell r="C421" t="str">
            <v>#Calc</v>
          </cell>
          <cell r="D421" t="str">
            <v>#Calc</v>
          </cell>
          <cell r="E421" t="str">
            <v>#Calc</v>
          </cell>
          <cell r="F421" t="str">
            <v>#Calc</v>
          </cell>
          <cell r="G421" t="str">
            <v>#Calc</v>
          </cell>
          <cell r="H421" t="str">
            <v>#Calc</v>
          </cell>
          <cell r="J421" t="str">
            <v>#Calc</v>
          </cell>
          <cell r="K421" t="str">
            <v>#Calc</v>
          </cell>
          <cell r="L421" t="str">
            <v>#Calc</v>
          </cell>
          <cell r="R421" t="str">
            <v>#Calc</v>
          </cell>
          <cell r="S421" t="str">
            <v>#Calc</v>
          </cell>
          <cell r="T421" t="str">
            <v>#Calc</v>
          </cell>
          <cell r="U421" t="str">
            <v>#Calc</v>
          </cell>
          <cell r="V421" t="str">
            <v>#Calc</v>
          </cell>
          <cell r="W421" t="str">
            <v>#Calc</v>
          </cell>
          <cell r="X421" t="str">
            <v>#Calc</v>
          </cell>
          <cell r="Y421" t="str">
            <v>#Calc</v>
          </cell>
          <cell r="Z421" t="str">
            <v>#Calc</v>
          </cell>
          <cell r="AA421" t="str">
            <v>#Calc</v>
          </cell>
          <cell r="AB421" t="str">
            <v>#Calc</v>
          </cell>
          <cell r="AC421" t="str">
            <v>#Calc</v>
          </cell>
          <cell r="AD421" t="str">
            <v>#Calc</v>
          </cell>
          <cell r="AE421" t="str">
            <v>#Calc</v>
          </cell>
          <cell r="AF421" t="str">
            <v>#Calc</v>
          </cell>
          <cell r="AG421" t="str">
            <v>#Calc</v>
          </cell>
        </row>
        <row r="422">
          <cell r="A422" t="str">
            <v>#Calc</v>
          </cell>
          <cell r="B422" t="str">
            <v>#Calc</v>
          </cell>
          <cell r="C422" t="str">
            <v>#Calc</v>
          </cell>
          <cell r="D422" t="str">
            <v>#Calc</v>
          </cell>
          <cell r="E422" t="str">
            <v>#Calc</v>
          </cell>
          <cell r="F422" t="str">
            <v>#Calc</v>
          </cell>
          <cell r="G422" t="str">
            <v>#Calc</v>
          </cell>
          <cell r="H422" t="str">
            <v>#Calc</v>
          </cell>
          <cell r="J422" t="str">
            <v>#Calc</v>
          </cell>
          <cell r="K422" t="str">
            <v>#Calc</v>
          </cell>
          <cell r="L422" t="str">
            <v>#Calc</v>
          </cell>
          <cell r="R422" t="str">
            <v>#Calc</v>
          </cell>
          <cell r="S422" t="str">
            <v>#Calc</v>
          </cell>
          <cell r="T422" t="str">
            <v>#Calc</v>
          </cell>
          <cell r="U422" t="str">
            <v>#Calc</v>
          </cell>
          <cell r="V422" t="str">
            <v>#Calc</v>
          </cell>
          <cell r="W422" t="str">
            <v>#Calc</v>
          </cell>
          <cell r="X422" t="str">
            <v>#Calc</v>
          </cell>
          <cell r="Y422" t="str">
            <v>#Calc</v>
          </cell>
          <cell r="Z422" t="str">
            <v>#Calc</v>
          </cell>
          <cell r="AA422" t="str">
            <v>#Calc</v>
          </cell>
          <cell r="AB422" t="str">
            <v>#Calc</v>
          </cell>
          <cell r="AC422" t="str">
            <v>#Calc</v>
          </cell>
          <cell r="AD422" t="str">
            <v>#Calc</v>
          </cell>
          <cell r="AE422" t="str">
            <v>#Calc</v>
          </cell>
          <cell r="AF422" t="str">
            <v>#Calc</v>
          </cell>
          <cell r="AG422" t="str">
            <v>#Calc</v>
          </cell>
        </row>
        <row r="423">
          <cell r="A423" t="str">
            <v>#Calc</v>
          </cell>
          <cell r="B423" t="str">
            <v>#Calc</v>
          </cell>
          <cell r="C423" t="str">
            <v>#Calc</v>
          </cell>
          <cell r="D423" t="str">
            <v>#Calc</v>
          </cell>
          <cell r="E423" t="str">
            <v>#Calc</v>
          </cell>
          <cell r="F423" t="str">
            <v>#Calc</v>
          </cell>
          <cell r="G423" t="str">
            <v>#Calc</v>
          </cell>
          <cell r="H423" t="str">
            <v>#Calc</v>
          </cell>
          <cell r="J423" t="str">
            <v>#Calc</v>
          </cell>
          <cell r="K423" t="str">
            <v>#Calc</v>
          </cell>
          <cell r="L423" t="str">
            <v>#Calc</v>
          </cell>
          <cell r="R423" t="str">
            <v>#Calc</v>
          </cell>
          <cell r="S423" t="str">
            <v>#Calc</v>
          </cell>
          <cell r="T423" t="str">
            <v>#Calc</v>
          </cell>
          <cell r="U423" t="str">
            <v>#Calc</v>
          </cell>
          <cell r="V423" t="str">
            <v>#Calc</v>
          </cell>
          <cell r="W423" t="str">
            <v>#Calc</v>
          </cell>
          <cell r="X423" t="str">
            <v>#Calc</v>
          </cell>
          <cell r="Y423" t="str">
            <v>#Calc</v>
          </cell>
          <cell r="Z423" t="str">
            <v>#Calc</v>
          </cell>
          <cell r="AA423" t="str">
            <v>#Calc</v>
          </cell>
          <cell r="AB423" t="str">
            <v>#Calc</v>
          </cell>
          <cell r="AC423" t="str">
            <v>#Calc</v>
          </cell>
          <cell r="AD423" t="str">
            <v>#Calc</v>
          </cell>
          <cell r="AE423" t="str">
            <v>#Calc</v>
          </cell>
          <cell r="AF423" t="str">
            <v>#Calc</v>
          </cell>
          <cell r="AG423" t="str">
            <v>#Calc</v>
          </cell>
        </row>
        <row r="424">
          <cell r="A424" t="str">
            <v>#Calc</v>
          </cell>
          <cell r="B424" t="str">
            <v>#Calc</v>
          </cell>
          <cell r="C424" t="str">
            <v>#Calc</v>
          </cell>
          <cell r="D424" t="str">
            <v>#Calc</v>
          </cell>
          <cell r="E424" t="str">
            <v>#Calc</v>
          </cell>
          <cell r="F424" t="str">
            <v>#Calc</v>
          </cell>
          <cell r="G424" t="str">
            <v>#Calc</v>
          </cell>
          <cell r="H424" t="str">
            <v>#Calc</v>
          </cell>
          <cell r="J424" t="str">
            <v>#Calc</v>
          </cell>
          <cell r="K424" t="str">
            <v>#Calc</v>
          </cell>
          <cell r="L424" t="str">
            <v>#Calc</v>
          </cell>
          <cell r="R424" t="str">
            <v>#Calc</v>
          </cell>
          <cell r="S424" t="str">
            <v>#Calc</v>
          </cell>
          <cell r="T424" t="str">
            <v>#Calc</v>
          </cell>
          <cell r="U424" t="str">
            <v>#Calc</v>
          </cell>
          <cell r="V424" t="str">
            <v>#Calc</v>
          </cell>
          <cell r="W424" t="str">
            <v>#Calc</v>
          </cell>
          <cell r="X424" t="str">
            <v>#Calc</v>
          </cell>
          <cell r="Y424" t="str">
            <v>#Calc</v>
          </cell>
          <cell r="Z424" t="str">
            <v>#Calc</v>
          </cell>
          <cell r="AA424" t="str">
            <v>#Calc</v>
          </cell>
          <cell r="AB424" t="str">
            <v>#Calc</v>
          </cell>
          <cell r="AC424" t="str">
            <v>#Calc</v>
          </cell>
          <cell r="AD424" t="str">
            <v>#Calc</v>
          </cell>
          <cell r="AE424" t="str">
            <v>#Calc</v>
          </cell>
          <cell r="AF424" t="str">
            <v>#Calc</v>
          </cell>
          <cell r="AG424" t="str">
            <v>#Calc</v>
          </cell>
        </row>
        <row r="425">
          <cell r="A425" t="str">
            <v>#Calc</v>
          </cell>
          <cell r="B425" t="str">
            <v>#Calc</v>
          </cell>
          <cell r="C425" t="str">
            <v>#Calc</v>
          </cell>
          <cell r="D425" t="str">
            <v>#Calc</v>
          </cell>
          <cell r="E425" t="str">
            <v>#Calc</v>
          </cell>
          <cell r="F425" t="str">
            <v>#Calc</v>
          </cell>
          <cell r="G425" t="str">
            <v>#Calc</v>
          </cell>
          <cell r="H425" t="str">
            <v>#Calc</v>
          </cell>
          <cell r="J425" t="str">
            <v>#Calc</v>
          </cell>
          <cell r="K425" t="str">
            <v>#Calc</v>
          </cell>
          <cell r="L425" t="str">
            <v>#Calc</v>
          </cell>
          <cell r="R425" t="str">
            <v>#Calc</v>
          </cell>
          <cell r="S425" t="str">
            <v>#Calc</v>
          </cell>
          <cell r="T425" t="str">
            <v>#Calc</v>
          </cell>
          <cell r="U425" t="str">
            <v>#Calc</v>
          </cell>
          <cell r="V425" t="str">
            <v>#Calc</v>
          </cell>
          <cell r="W425" t="str">
            <v>#Calc</v>
          </cell>
          <cell r="X425" t="str">
            <v>#Calc</v>
          </cell>
          <cell r="Y425" t="str">
            <v>#Calc</v>
          </cell>
          <cell r="Z425" t="str">
            <v>#Calc</v>
          </cell>
          <cell r="AA425" t="str">
            <v>#Calc</v>
          </cell>
          <cell r="AB425" t="str">
            <v>#Calc</v>
          </cell>
          <cell r="AC425" t="str">
            <v>#Calc</v>
          </cell>
          <cell r="AD425" t="str">
            <v>#Calc</v>
          </cell>
          <cell r="AE425" t="str">
            <v>#Calc</v>
          </cell>
          <cell r="AF425" t="str">
            <v>#Calc</v>
          </cell>
          <cell r="AG425" t="str">
            <v>#Calc</v>
          </cell>
        </row>
        <row r="426">
          <cell r="A426" t="str">
            <v>#Calc</v>
          </cell>
          <cell r="B426" t="str">
            <v>#Calc</v>
          </cell>
          <cell r="C426" t="str">
            <v>#Calc</v>
          </cell>
          <cell r="D426" t="str">
            <v>#Calc</v>
          </cell>
          <cell r="E426" t="str">
            <v>#Calc</v>
          </cell>
          <cell r="F426" t="str">
            <v>#Calc</v>
          </cell>
          <cell r="G426" t="str">
            <v>#Calc</v>
          </cell>
          <cell r="H426" t="str">
            <v>#Calc</v>
          </cell>
          <cell r="J426" t="str">
            <v>#Calc</v>
          </cell>
          <cell r="K426" t="str">
            <v>#Calc</v>
          </cell>
          <cell r="L426" t="str">
            <v>#Calc</v>
          </cell>
          <cell r="R426" t="str">
            <v>#Calc</v>
          </cell>
          <cell r="S426" t="str">
            <v>#Calc</v>
          </cell>
          <cell r="T426" t="str">
            <v>#Calc</v>
          </cell>
          <cell r="U426" t="str">
            <v>#Calc</v>
          </cell>
          <cell r="V426" t="str">
            <v>#Calc</v>
          </cell>
          <cell r="W426" t="str">
            <v>#Calc</v>
          </cell>
          <cell r="X426" t="str">
            <v>#Calc</v>
          </cell>
          <cell r="Y426" t="str">
            <v>#Calc</v>
          </cell>
          <cell r="Z426" t="str">
            <v>#Calc</v>
          </cell>
          <cell r="AA426" t="str">
            <v>#Calc</v>
          </cell>
          <cell r="AB426" t="str">
            <v>#Calc</v>
          </cell>
          <cell r="AC426" t="str">
            <v>#Calc</v>
          </cell>
          <cell r="AD426" t="str">
            <v>#Calc</v>
          </cell>
          <cell r="AE426" t="str">
            <v>#Calc</v>
          </cell>
          <cell r="AF426" t="str">
            <v>#Calc</v>
          </cell>
          <cell r="AG426" t="str">
            <v>#Calc</v>
          </cell>
        </row>
        <row r="427">
          <cell r="A427" t="str">
            <v>#Calc</v>
          </cell>
          <cell r="B427" t="str">
            <v>#Calc</v>
          </cell>
          <cell r="C427" t="str">
            <v>#Calc</v>
          </cell>
          <cell r="D427" t="str">
            <v>#Calc</v>
          </cell>
          <cell r="E427" t="str">
            <v>#Calc</v>
          </cell>
          <cell r="F427" t="str">
            <v>#Calc</v>
          </cell>
          <cell r="G427" t="str">
            <v>#Calc</v>
          </cell>
          <cell r="H427" t="str">
            <v>#Calc</v>
          </cell>
          <cell r="J427" t="str">
            <v>#Calc</v>
          </cell>
          <cell r="K427" t="str">
            <v>#Calc</v>
          </cell>
          <cell r="L427" t="str">
            <v>#Calc</v>
          </cell>
          <cell r="R427" t="str">
            <v>#Calc</v>
          </cell>
          <cell r="S427" t="str">
            <v>#Calc</v>
          </cell>
          <cell r="T427" t="str">
            <v>#Calc</v>
          </cell>
          <cell r="U427" t="str">
            <v>#Calc</v>
          </cell>
          <cell r="V427" t="str">
            <v>#Calc</v>
          </cell>
          <cell r="W427" t="str">
            <v>#Calc</v>
          </cell>
          <cell r="X427" t="str">
            <v>#Calc</v>
          </cell>
          <cell r="Y427" t="str">
            <v>#Calc</v>
          </cell>
          <cell r="Z427" t="str">
            <v>#Calc</v>
          </cell>
          <cell r="AA427" t="str">
            <v>#Calc</v>
          </cell>
          <cell r="AB427" t="str">
            <v>#Calc</v>
          </cell>
          <cell r="AC427" t="str">
            <v>#Calc</v>
          </cell>
          <cell r="AD427" t="str">
            <v>#Calc</v>
          </cell>
          <cell r="AE427" t="str">
            <v>#Calc</v>
          </cell>
          <cell r="AF427" t="str">
            <v>#Calc</v>
          </cell>
          <cell r="AG427" t="str">
            <v>#Calc</v>
          </cell>
        </row>
        <row r="428">
          <cell r="A428" t="str">
            <v>#Calc</v>
          </cell>
          <cell r="B428" t="str">
            <v>#Calc</v>
          </cell>
          <cell r="C428" t="str">
            <v>#Calc</v>
          </cell>
          <cell r="D428" t="str">
            <v>#Calc</v>
          </cell>
          <cell r="E428" t="str">
            <v>#Calc</v>
          </cell>
          <cell r="F428" t="str">
            <v>#Calc</v>
          </cell>
          <cell r="G428" t="str">
            <v>#Calc</v>
          </cell>
          <cell r="H428" t="str">
            <v>#Calc</v>
          </cell>
          <cell r="J428" t="str">
            <v>#Calc</v>
          </cell>
          <cell r="K428" t="str">
            <v>#Calc</v>
          </cell>
          <cell r="L428" t="str">
            <v>#Calc</v>
          </cell>
          <cell r="R428" t="str">
            <v>#Calc</v>
          </cell>
          <cell r="S428" t="str">
            <v>#Calc</v>
          </cell>
          <cell r="T428" t="str">
            <v>#Calc</v>
          </cell>
          <cell r="U428" t="str">
            <v>#Calc</v>
          </cell>
          <cell r="V428" t="str">
            <v>#Calc</v>
          </cell>
          <cell r="W428" t="str">
            <v>#Calc</v>
          </cell>
          <cell r="X428" t="str">
            <v>#Calc</v>
          </cell>
          <cell r="Y428" t="str">
            <v>#Calc</v>
          </cell>
          <cell r="Z428" t="str">
            <v>#Calc</v>
          </cell>
          <cell r="AA428" t="str">
            <v>#Calc</v>
          </cell>
          <cell r="AB428" t="str">
            <v>#Calc</v>
          </cell>
          <cell r="AC428" t="str">
            <v>#Calc</v>
          </cell>
          <cell r="AD428" t="str">
            <v>#Calc</v>
          </cell>
          <cell r="AE428" t="str">
            <v>#Calc</v>
          </cell>
          <cell r="AF428" t="str">
            <v>#Calc</v>
          </cell>
          <cell r="AG428" t="str">
            <v>#Calc</v>
          </cell>
        </row>
        <row r="429">
          <cell r="A429" t="str">
            <v>#Calc</v>
          </cell>
          <cell r="B429" t="str">
            <v>#Calc</v>
          </cell>
          <cell r="C429" t="str">
            <v>#Calc</v>
          </cell>
          <cell r="D429" t="str">
            <v>#Calc</v>
          </cell>
          <cell r="E429" t="str">
            <v>#Calc</v>
          </cell>
          <cell r="F429" t="str">
            <v>#Calc</v>
          </cell>
          <cell r="G429" t="str">
            <v>#Calc</v>
          </cell>
          <cell r="H429" t="str">
            <v>#Calc</v>
          </cell>
          <cell r="J429" t="str">
            <v>#Calc</v>
          </cell>
          <cell r="K429" t="str">
            <v>#Calc</v>
          </cell>
          <cell r="L429" t="str">
            <v>#Calc</v>
          </cell>
          <cell r="R429" t="str">
            <v>#Calc</v>
          </cell>
          <cell r="S429" t="str">
            <v>#Calc</v>
          </cell>
          <cell r="T429" t="str">
            <v>#Calc</v>
          </cell>
          <cell r="U429" t="str">
            <v>#Calc</v>
          </cell>
          <cell r="V429" t="str">
            <v>#Calc</v>
          </cell>
          <cell r="W429" t="str">
            <v>#Calc</v>
          </cell>
          <cell r="X429" t="str">
            <v>#Calc</v>
          </cell>
          <cell r="Y429" t="str">
            <v>#Calc</v>
          </cell>
          <cell r="Z429" t="str">
            <v>#Calc</v>
          </cell>
          <cell r="AA429" t="str">
            <v>#Calc</v>
          </cell>
          <cell r="AB429" t="str">
            <v>#Calc</v>
          </cell>
          <cell r="AC429" t="str">
            <v>#Calc</v>
          </cell>
          <cell r="AD429" t="str">
            <v>#Calc</v>
          </cell>
          <cell r="AE429" t="str">
            <v>#Calc</v>
          </cell>
          <cell r="AF429" t="str">
            <v>#Calc</v>
          </cell>
          <cell r="AG429" t="str">
            <v>#Calc</v>
          </cell>
        </row>
        <row r="430">
          <cell r="A430" t="str">
            <v>#Calc</v>
          </cell>
          <cell r="B430" t="str">
            <v>#Calc</v>
          </cell>
          <cell r="C430" t="str">
            <v>#Calc</v>
          </cell>
          <cell r="D430" t="str">
            <v>#Calc</v>
          </cell>
          <cell r="E430" t="str">
            <v>#Calc</v>
          </cell>
          <cell r="F430" t="str">
            <v>#Calc</v>
          </cell>
          <cell r="G430" t="str">
            <v>#Calc</v>
          </cell>
          <cell r="H430" t="str">
            <v>#Calc</v>
          </cell>
          <cell r="J430" t="str">
            <v>#Calc</v>
          </cell>
          <cell r="K430" t="str">
            <v>#Calc</v>
          </cell>
          <cell r="L430" t="str">
            <v>#Calc</v>
          </cell>
          <cell r="R430" t="str">
            <v>#Calc</v>
          </cell>
          <cell r="S430" t="str">
            <v>#Calc</v>
          </cell>
          <cell r="T430" t="str">
            <v>#Calc</v>
          </cell>
          <cell r="U430" t="str">
            <v>#Calc</v>
          </cell>
          <cell r="V430" t="str">
            <v>#Calc</v>
          </cell>
          <cell r="W430" t="str">
            <v>#Calc</v>
          </cell>
          <cell r="X430" t="str">
            <v>#Calc</v>
          </cell>
          <cell r="Y430" t="str">
            <v>#Calc</v>
          </cell>
          <cell r="Z430" t="str">
            <v>#Calc</v>
          </cell>
          <cell r="AA430" t="str">
            <v>#Calc</v>
          </cell>
          <cell r="AB430" t="str">
            <v>#Calc</v>
          </cell>
          <cell r="AC430" t="str">
            <v>#Calc</v>
          </cell>
          <cell r="AD430" t="str">
            <v>#Calc</v>
          </cell>
          <cell r="AE430" t="str">
            <v>#Calc</v>
          </cell>
          <cell r="AF430" t="str">
            <v>#Calc</v>
          </cell>
          <cell r="AG430" t="str">
            <v>#Calc</v>
          </cell>
        </row>
        <row r="431">
          <cell r="A431" t="str">
            <v>#Calc</v>
          </cell>
          <cell r="B431" t="str">
            <v>#Calc</v>
          </cell>
          <cell r="C431" t="str">
            <v>#Calc</v>
          </cell>
          <cell r="D431" t="str">
            <v>#Calc</v>
          </cell>
          <cell r="E431" t="str">
            <v>#Calc</v>
          </cell>
          <cell r="F431" t="str">
            <v>#Calc</v>
          </cell>
          <cell r="G431" t="str">
            <v>#Calc</v>
          </cell>
          <cell r="H431" t="str">
            <v>#Calc</v>
          </cell>
          <cell r="J431" t="str">
            <v>#Calc</v>
          </cell>
          <cell r="K431" t="str">
            <v>#Calc</v>
          </cell>
          <cell r="L431" t="str">
            <v>#Calc</v>
          </cell>
          <cell r="R431" t="str">
            <v>#Calc</v>
          </cell>
          <cell r="S431" t="str">
            <v>#Calc</v>
          </cell>
          <cell r="T431" t="str">
            <v>#Calc</v>
          </cell>
          <cell r="U431" t="str">
            <v>#Calc</v>
          </cell>
          <cell r="V431" t="str">
            <v>#Calc</v>
          </cell>
          <cell r="W431" t="str">
            <v>#Calc</v>
          </cell>
          <cell r="X431" t="str">
            <v>#Calc</v>
          </cell>
          <cell r="Y431" t="str">
            <v>#Calc</v>
          </cell>
          <cell r="Z431" t="str">
            <v>#Calc</v>
          </cell>
          <cell r="AA431" t="str">
            <v>#Calc</v>
          </cell>
          <cell r="AB431" t="str">
            <v>#Calc</v>
          </cell>
          <cell r="AC431" t="str">
            <v>#Calc</v>
          </cell>
          <cell r="AD431" t="str">
            <v>#Calc</v>
          </cell>
          <cell r="AE431" t="str">
            <v>#Calc</v>
          </cell>
          <cell r="AF431" t="str">
            <v>#Calc</v>
          </cell>
          <cell r="AG431" t="str">
            <v>#Calc</v>
          </cell>
        </row>
        <row r="432">
          <cell r="A432" t="str">
            <v>#Calc</v>
          </cell>
          <cell r="B432" t="str">
            <v>#Calc</v>
          </cell>
          <cell r="C432" t="str">
            <v>#Calc</v>
          </cell>
          <cell r="D432" t="str">
            <v>#Calc</v>
          </cell>
          <cell r="E432" t="str">
            <v>#Calc</v>
          </cell>
          <cell r="F432" t="str">
            <v>#Calc</v>
          </cell>
          <cell r="G432" t="str">
            <v>#Calc</v>
          </cell>
          <cell r="H432" t="str">
            <v>#Calc</v>
          </cell>
          <cell r="J432" t="str">
            <v>#Calc</v>
          </cell>
          <cell r="K432" t="str">
            <v>#Calc</v>
          </cell>
          <cell r="L432" t="str">
            <v>#Calc</v>
          </cell>
          <cell r="R432" t="str">
            <v>#Calc</v>
          </cell>
          <cell r="S432" t="str">
            <v>#Calc</v>
          </cell>
          <cell r="T432" t="str">
            <v>#Calc</v>
          </cell>
          <cell r="U432" t="str">
            <v>#Calc</v>
          </cell>
          <cell r="V432" t="str">
            <v>#Calc</v>
          </cell>
          <cell r="W432" t="str">
            <v>#Calc</v>
          </cell>
          <cell r="X432" t="str">
            <v>#Calc</v>
          </cell>
          <cell r="Y432" t="str">
            <v>#Calc</v>
          </cell>
          <cell r="Z432" t="str">
            <v>#Calc</v>
          </cell>
          <cell r="AA432" t="str">
            <v>#Calc</v>
          </cell>
          <cell r="AB432" t="str">
            <v>#Calc</v>
          </cell>
          <cell r="AC432" t="str">
            <v>#Calc</v>
          </cell>
          <cell r="AD432" t="str">
            <v>#Calc</v>
          </cell>
          <cell r="AE432" t="str">
            <v>#Calc</v>
          </cell>
          <cell r="AF432" t="str">
            <v>#Calc</v>
          </cell>
          <cell r="AG432" t="str">
            <v>#Calc</v>
          </cell>
        </row>
        <row r="433">
          <cell r="A433" t="str">
            <v>#Calc</v>
          </cell>
          <cell r="B433" t="str">
            <v>#Calc</v>
          </cell>
          <cell r="C433" t="str">
            <v>#Calc</v>
          </cell>
          <cell r="D433" t="str">
            <v>#Calc</v>
          </cell>
          <cell r="E433" t="str">
            <v>#Calc</v>
          </cell>
          <cell r="F433" t="str">
            <v>#Calc</v>
          </cell>
          <cell r="G433" t="str">
            <v>#Calc</v>
          </cell>
          <cell r="H433" t="str">
            <v>#Calc</v>
          </cell>
          <cell r="J433" t="str">
            <v>#Calc</v>
          </cell>
          <cell r="K433" t="str">
            <v>#Calc</v>
          </cell>
          <cell r="L433" t="str">
            <v>#Calc</v>
          </cell>
          <cell r="R433" t="str">
            <v>#Calc</v>
          </cell>
          <cell r="S433" t="str">
            <v>#Calc</v>
          </cell>
          <cell r="T433" t="str">
            <v>#Calc</v>
          </cell>
          <cell r="U433" t="str">
            <v>#Calc</v>
          </cell>
          <cell r="V433" t="str">
            <v>#Calc</v>
          </cell>
          <cell r="W433" t="str">
            <v>#Calc</v>
          </cell>
          <cell r="X433" t="str">
            <v>#Calc</v>
          </cell>
          <cell r="Y433" t="str">
            <v>#Calc</v>
          </cell>
          <cell r="Z433" t="str">
            <v>#Calc</v>
          </cell>
          <cell r="AA433" t="str">
            <v>#Calc</v>
          </cell>
          <cell r="AB433" t="str">
            <v>#Calc</v>
          </cell>
          <cell r="AC433" t="str">
            <v>#Calc</v>
          </cell>
          <cell r="AD433" t="str">
            <v>#Calc</v>
          </cell>
          <cell r="AE433" t="str">
            <v>#Calc</v>
          </cell>
          <cell r="AF433" t="str">
            <v>#Calc</v>
          </cell>
          <cell r="AG433" t="str">
            <v>#Calc</v>
          </cell>
        </row>
        <row r="434">
          <cell r="A434" t="str">
            <v>#Calc</v>
          </cell>
          <cell r="B434" t="str">
            <v>#Calc</v>
          </cell>
          <cell r="C434" t="str">
            <v>#Calc</v>
          </cell>
          <cell r="D434" t="str">
            <v>#Calc</v>
          </cell>
          <cell r="E434" t="str">
            <v>#Calc</v>
          </cell>
          <cell r="F434" t="str">
            <v>#Calc</v>
          </cell>
          <cell r="G434" t="str">
            <v>#Calc</v>
          </cell>
          <cell r="H434" t="str">
            <v>#Calc</v>
          </cell>
          <cell r="J434" t="str">
            <v>#Calc</v>
          </cell>
          <cell r="K434" t="str">
            <v>#Calc</v>
          </cell>
          <cell r="L434" t="str">
            <v>#Calc</v>
          </cell>
          <cell r="R434" t="str">
            <v>#Calc</v>
          </cell>
          <cell r="S434" t="str">
            <v>#Calc</v>
          </cell>
          <cell r="T434" t="str">
            <v>#Calc</v>
          </cell>
          <cell r="U434" t="str">
            <v>#Calc</v>
          </cell>
          <cell r="V434" t="str">
            <v>#Calc</v>
          </cell>
          <cell r="W434" t="str">
            <v>#Calc</v>
          </cell>
          <cell r="X434" t="str">
            <v>#Calc</v>
          </cell>
          <cell r="Y434" t="str">
            <v>#Calc</v>
          </cell>
          <cell r="Z434" t="str">
            <v>#Calc</v>
          </cell>
          <cell r="AA434" t="str">
            <v>#Calc</v>
          </cell>
          <cell r="AB434" t="str">
            <v>#Calc</v>
          </cell>
          <cell r="AC434" t="str">
            <v>#Calc</v>
          </cell>
          <cell r="AD434" t="str">
            <v>#Calc</v>
          </cell>
          <cell r="AE434" t="str">
            <v>#Calc</v>
          </cell>
          <cell r="AF434" t="str">
            <v>#Calc</v>
          </cell>
          <cell r="AG434" t="str">
            <v>#Calc</v>
          </cell>
        </row>
        <row r="435">
          <cell r="A435" t="str">
            <v>#Calc</v>
          </cell>
          <cell r="B435" t="str">
            <v>#Calc</v>
          </cell>
          <cell r="C435" t="str">
            <v>#Calc</v>
          </cell>
          <cell r="D435" t="str">
            <v>#Calc</v>
          </cell>
          <cell r="E435" t="str">
            <v>#Calc</v>
          </cell>
          <cell r="F435" t="str">
            <v>#Calc</v>
          </cell>
          <cell r="G435" t="str">
            <v>#Calc</v>
          </cell>
          <cell r="H435" t="str">
            <v>#Calc</v>
          </cell>
          <cell r="J435" t="str">
            <v>#Calc</v>
          </cell>
          <cell r="K435" t="str">
            <v>#Calc</v>
          </cell>
          <cell r="L435" t="str">
            <v>#Calc</v>
          </cell>
          <cell r="R435" t="str">
            <v>#Calc</v>
          </cell>
          <cell r="S435" t="str">
            <v>#Calc</v>
          </cell>
          <cell r="T435" t="str">
            <v>#Calc</v>
          </cell>
          <cell r="U435" t="str">
            <v>#Calc</v>
          </cell>
          <cell r="V435" t="str">
            <v>#Calc</v>
          </cell>
          <cell r="W435" t="str">
            <v>#Calc</v>
          </cell>
          <cell r="X435" t="str">
            <v>#Calc</v>
          </cell>
          <cell r="Y435" t="str">
            <v>#Calc</v>
          </cell>
          <cell r="Z435" t="str">
            <v>#Calc</v>
          </cell>
          <cell r="AA435" t="str">
            <v>#Calc</v>
          </cell>
          <cell r="AB435" t="str">
            <v>#Calc</v>
          </cell>
          <cell r="AC435" t="str">
            <v>#Calc</v>
          </cell>
          <cell r="AD435" t="str">
            <v>#Calc</v>
          </cell>
          <cell r="AE435" t="str">
            <v>#Calc</v>
          </cell>
          <cell r="AF435" t="str">
            <v>#Calc</v>
          </cell>
          <cell r="AG435" t="str">
            <v>#Calc</v>
          </cell>
        </row>
        <row r="436">
          <cell r="A436" t="str">
            <v>#Calc</v>
          </cell>
          <cell r="B436" t="str">
            <v>#Calc</v>
          </cell>
          <cell r="C436" t="str">
            <v>#Calc</v>
          </cell>
          <cell r="D436" t="str">
            <v>#Calc</v>
          </cell>
          <cell r="E436" t="str">
            <v>#Calc</v>
          </cell>
          <cell r="F436" t="str">
            <v>#Calc</v>
          </cell>
          <cell r="G436" t="str">
            <v>#Calc</v>
          </cell>
          <cell r="H436" t="str">
            <v>#Calc</v>
          </cell>
          <cell r="J436" t="str">
            <v>#Calc</v>
          </cell>
          <cell r="K436" t="str">
            <v>#Calc</v>
          </cell>
          <cell r="L436" t="str">
            <v>#Calc</v>
          </cell>
          <cell r="R436" t="str">
            <v>#Calc</v>
          </cell>
          <cell r="S436" t="str">
            <v>#Calc</v>
          </cell>
          <cell r="T436" t="str">
            <v>#Calc</v>
          </cell>
          <cell r="U436" t="str">
            <v>#Calc</v>
          </cell>
          <cell r="V436" t="str">
            <v>#Calc</v>
          </cell>
          <cell r="W436" t="str">
            <v>#Calc</v>
          </cell>
          <cell r="X436" t="str">
            <v>#Calc</v>
          </cell>
          <cell r="Y436" t="str">
            <v>#Calc</v>
          </cell>
          <cell r="Z436" t="str">
            <v>#Calc</v>
          </cell>
          <cell r="AA436" t="str">
            <v>#Calc</v>
          </cell>
          <cell r="AB436" t="str">
            <v>#Calc</v>
          </cell>
          <cell r="AC436" t="str">
            <v>#Calc</v>
          </cell>
          <cell r="AD436" t="str">
            <v>#Calc</v>
          </cell>
          <cell r="AE436" t="str">
            <v>#Calc</v>
          </cell>
          <cell r="AF436" t="str">
            <v>#Calc</v>
          </cell>
          <cell r="AG436" t="str">
            <v>#Calc</v>
          </cell>
        </row>
        <row r="437">
          <cell r="A437" t="str">
            <v>#Calc</v>
          </cell>
          <cell r="B437" t="str">
            <v>#Calc</v>
          </cell>
          <cell r="C437" t="str">
            <v>#Calc</v>
          </cell>
          <cell r="D437" t="str">
            <v>#Calc</v>
          </cell>
          <cell r="E437" t="str">
            <v>#Calc</v>
          </cell>
          <cell r="F437" t="str">
            <v>#Calc</v>
          </cell>
          <cell r="G437" t="str">
            <v>#Calc</v>
          </cell>
          <cell r="H437" t="str">
            <v>#Calc</v>
          </cell>
          <cell r="J437" t="str">
            <v>#Calc</v>
          </cell>
          <cell r="K437" t="str">
            <v>#Calc</v>
          </cell>
          <cell r="L437" t="str">
            <v>#Calc</v>
          </cell>
          <cell r="R437" t="str">
            <v>#Calc</v>
          </cell>
          <cell r="S437" t="str">
            <v>#Calc</v>
          </cell>
          <cell r="T437" t="str">
            <v>#Calc</v>
          </cell>
          <cell r="U437" t="str">
            <v>#Calc</v>
          </cell>
          <cell r="V437" t="str">
            <v>#Calc</v>
          </cell>
          <cell r="W437" t="str">
            <v>#Calc</v>
          </cell>
          <cell r="X437" t="str">
            <v>#Calc</v>
          </cell>
          <cell r="Y437" t="str">
            <v>#Calc</v>
          </cell>
          <cell r="Z437" t="str">
            <v>#Calc</v>
          </cell>
          <cell r="AA437" t="str">
            <v>#Calc</v>
          </cell>
          <cell r="AB437" t="str">
            <v>#Calc</v>
          </cell>
          <cell r="AC437" t="str">
            <v>#Calc</v>
          </cell>
          <cell r="AD437" t="str">
            <v>#Calc</v>
          </cell>
          <cell r="AE437" t="str">
            <v>#Calc</v>
          </cell>
          <cell r="AF437" t="str">
            <v>#Calc</v>
          </cell>
          <cell r="AG437" t="str">
            <v>#Calc</v>
          </cell>
        </row>
        <row r="438">
          <cell r="A438" t="str">
            <v>#Calc</v>
          </cell>
          <cell r="B438" t="str">
            <v>#Calc</v>
          </cell>
          <cell r="C438" t="str">
            <v>#Calc</v>
          </cell>
          <cell r="D438" t="str">
            <v>#Calc</v>
          </cell>
          <cell r="E438" t="str">
            <v>#Calc</v>
          </cell>
          <cell r="F438" t="str">
            <v>#Calc</v>
          </cell>
          <cell r="G438" t="str">
            <v>#Calc</v>
          </cell>
          <cell r="H438" t="str">
            <v>#Calc</v>
          </cell>
          <cell r="J438" t="str">
            <v>#Calc</v>
          </cell>
          <cell r="K438" t="str">
            <v>#Calc</v>
          </cell>
          <cell r="L438" t="str">
            <v>#Calc</v>
          </cell>
          <cell r="R438" t="str">
            <v>#Calc</v>
          </cell>
          <cell r="S438" t="str">
            <v>#Calc</v>
          </cell>
          <cell r="T438" t="str">
            <v>#Calc</v>
          </cell>
          <cell r="U438" t="str">
            <v>#Calc</v>
          </cell>
          <cell r="V438" t="str">
            <v>#Calc</v>
          </cell>
          <cell r="W438" t="str">
            <v>#Calc</v>
          </cell>
          <cell r="X438" t="str">
            <v>#Calc</v>
          </cell>
          <cell r="Y438" t="str">
            <v>#Calc</v>
          </cell>
          <cell r="Z438" t="str">
            <v>#Calc</v>
          </cell>
          <cell r="AA438" t="str">
            <v>#Calc</v>
          </cell>
          <cell r="AB438" t="str">
            <v>#Calc</v>
          </cell>
          <cell r="AC438" t="str">
            <v>#Calc</v>
          </cell>
          <cell r="AD438" t="str">
            <v>#Calc</v>
          </cell>
          <cell r="AE438" t="str">
            <v>#Calc</v>
          </cell>
          <cell r="AF438" t="str">
            <v>#Calc</v>
          </cell>
          <cell r="AG438" t="str">
            <v>#Calc</v>
          </cell>
        </row>
        <row r="439">
          <cell r="A439" t="str">
            <v>#Calc</v>
          </cell>
          <cell r="B439" t="str">
            <v>#Calc</v>
          </cell>
          <cell r="C439" t="str">
            <v>#Calc</v>
          </cell>
          <cell r="D439" t="str">
            <v>#Calc</v>
          </cell>
          <cell r="E439" t="str">
            <v>#Calc</v>
          </cell>
          <cell r="F439" t="str">
            <v>#Calc</v>
          </cell>
          <cell r="G439" t="str">
            <v>#Calc</v>
          </cell>
          <cell r="H439" t="str">
            <v>#Calc</v>
          </cell>
          <cell r="J439" t="str">
            <v>#Calc</v>
          </cell>
          <cell r="K439" t="str">
            <v>#Calc</v>
          </cell>
          <cell r="L439" t="str">
            <v>#Calc</v>
          </cell>
          <cell r="R439" t="str">
            <v>#Calc</v>
          </cell>
          <cell r="S439" t="str">
            <v>#Calc</v>
          </cell>
          <cell r="T439" t="str">
            <v>#Calc</v>
          </cell>
          <cell r="U439" t="str">
            <v>#Calc</v>
          </cell>
          <cell r="V439" t="str">
            <v>#Calc</v>
          </cell>
          <cell r="W439" t="str">
            <v>#Calc</v>
          </cell>
          <cell r="X439" t="str">
            <v>#Calc</v>
          </cell>
          <cell r="Y439" t="str">
            <v>#Calc</v>
          </cell>
          <cell r="Z439" t="str">
            <v>#Calc</v>
          </cell>
          <cell r="AA439" t="str">
            <v>#Calc</v>
          </cell>
          <cell r="AB439" t="str">
            <v>#Calc</v>
          </cell>
          <cell r="AC439" t="str">
            <v>#Calc</v>
          </cell>
          <cell r="AD439" t="str">
            <v>#Calc</v>
          </cell>
          <cell r="AE439" t="str">
            <v>#Calc</v>
          </cell>
          <cell r="AF439" t="str">
            <v>#Calc</v>
          </cell>
          <cell r="AG439" t="str">
            <v>#Calc</v>
          </cell>
        </row>
        <row r="440">
          <cell r="A440" t="str">
            <v>#Calc</v>
          </cell>
          <cell r="B440" t="str">
            <v>#Calc</v>
          </cell>
          <cell r="C440" t="str">
            <v>#Calc</v>
          </cell>
          <cell r="D440" t="str">
            <v>#Calc</v>
          </cell>
          <cell r="E440" t="str">
            <v>#Calc</v>
          </cell>
          <cell r="F440" t="str">
            <v>#Calc</v>
          </cell>
          <cell r="G440" t="str">
            <v>#Calc</v>
          </cell>
          <cell r="H440" t="str">
            <v>#Calc</v>
          </cell>
          <cell r="J440" t="str">
            <v>#Calc</v>
          </cell>
          <cell r="K440" t="str">
            <v>#Calc</v>
          </cell>
          <cell r="L440" t="str">
            <v>#Calc</v>
          </cell>
          <cell r="R440" t="str">
            <v>#Calc</v>
          </cell>
          <cell r="S440" t="str">
            <v>#Calc</v>
          </cell>
          <cell r="T440" t="str">
            <v>#Calc</v>
          </cell>
          <cell r="U440" t="str">
            <v>#Calc</v>
          </cell>
          <cell r="V440" t="str">
            <v>#Calc</v>
          </cell>
          <cell r="W440" t="str">
            <v>#Calc</v>
          </cell>
          <cell r="X440" t="str">
            <v>#Calc</v>
          </cell>
          <cell r="Y440" t="str">
            <v>#Calc</v>
          </cell>
          <cell r="Z440" t="str">
            <v>#Calc</v>
          </cell>
          <cell r="AA440" t="str">
            <v>#Calc</v>
          </cell>
          <cell r="AB440" t="str">
            <v>#Calc</v>
          </cell>
          <cell r="AC440" t="str">
            <v>#Calc</v>
          </cell>
          <cell r="AD440" t="str">
            <v>#Calc</v>
          </cell>
          <cell r="AE440" t="str">
            <v>#Calc</v>
          </cell>
          <cell r="AF440" t="str">
            <v>#Calc</v>
          </cell>
          <cell r="AG440" t="str">
            <v>#Calc</v>
          </cell>
        </row>
        <row r="441">
          <cell r="A441" t="str">
            <v>#Calc</v>
          </cell>
          <cell r="B441" t="str">
            <v>#Calc</v>
          </cell>
          <cell r="C441" t="str">
            <v>#Calc</v>
          </cell>
          <cell r="D441" t="str">
            <v>#Calc</v>
          </cell>
          <cell r="E441" t="str">
            <v>#Calc</v>
          </cell>
          <cell r="F441" t="str">
            <v>#Calc</v>
          </cell>
          <cell r="G441" t="str">
            <v>#Calc</v>
          </cell>
          <cell r="H441" t="str">
            <v>#Calc</v>
          </cell>
          <cell r="J441" t="str">
            <v>#Calc</v>
          </cell>
          <cell r="K441" t="str">
            <v>#Calc</v>
          </cell>
          <cell r="L441" t="str">
            <v>#Calc</v>
          </cell>
          <cell r="R441" t="str">
            <v>#Calc</v>
          </cell>
          <cell r="S441" t="str">
            <v>#Calc</v>
          </cell>
          <cell r="T441" t="str">
            <v>#Calc</v>
          </cell>
          <cell r="U441" t="str">
            <v>#Calc</v>
          </cell>
          <cell r="V441" t="str">
            <v>#Calc</v>
          </cell>
          <cell r="W441" t="str">
            <v>#Calc</v>
          </cell>
          <cell r="X441" t="str">
            <v>#Calc</v>
          </cell>
          <cell r="Y441" t="str">
            <v>#Calc</v>
          </cell>
          <cell r="Z441" t="str">
            <v>#Calc</v>
          </cell>
          <cell r="AA441" t="str">
            <v>#Calc</v>
          </cell>
          <cell r="AB441" t="str">
            <v>#Calc</v>
          </cell>
          <cell r="AC441" t="str">
            <v>#Calc</v>
          </cell>
          <cell r="AD441" t="str">
            <v>#Calc</v>
          </cell>
          <cell r="AE441" t="str">
            <v>#Calc</v>
          </cell>
          <cell r="AF441" t="str">
            <v>#Calc</v>
          </cell>
          <cell r="AG441" t="str">
            <v>#Calc</v>
          </cell>
        </row>
        <row r="442">
          <cell r="A442" t="str">
            <v>#Calc</v>
          </cell>
          <cell r="B442" t="str">
            <v>#Calc</v>
          </cell>
          <cell r="C442" t="str">
            <v>#Calc</v>
          </cell>
          <cell r="D442" t="str">
            <v>#Calc</v>
          </cell>
          <cell r="E442" t="str">
            <v>#Calc</v>
          </cell>
          <cell r="F442" t="str">
            <v>#Calc</v>
          </cell>
          <cell r="G442" t="str">
            <v>#Calc</v>
          </cell>
          <cell r="H442" t="str">
            <v>#Calc</v>
          </cell>
          <cell r="J442" t="str">
            <v>#Calc</v>
          </cell>
          <cell r="K442" t="str">
            <v>#Calc</v>
          </cell>
          <cell r="L442" t="str">
            <v>#Calc</v>
          </cell>
          <cell r="R442" t="str">
            <v>#Calc</v>
          </cell>
          <cell r="S442" t="str">
            <v>#Calc</v>
          </cell>
          <cell r="T442" t="str">
            <v>#Calc</v>
          </cell>
          <cell r="U442" t="str">
            <v>#Calc</v>
          </cell>
          <cell r="V442" t="str">
            <v>#Calc</v>
          </cell>
          <cell r="W442" t="str">
            <v>#Calc</v>
          </cell>
          <cell r="X442" t="str">
            <v>#Calc</v>
          </cell>
          <cell r="Y442" t="str">
            <v>#Calc</v>
          </cell>
          <cell r="Z442" t="str">
            <v>#Calc</v>
          </cell>
          <cell r="AA442" t="str">
            <v>#Calc</v>
          </cell>
          <cell r="AB442" t="str">
            <v>#Calc</v>
          </cell>
          <cell r="AC442" t="str">
            <v>#Calc</v>
          </cell>
          <cell r="AD442" t="str">
            <v>#Calc</v>
          </cell>
          <cell r="AE442" t="str">
            <v>#Calc</v>
          </cell>
          <cell r="AF442" t="str">
            <v>#Calc</v>
          </cell>
          <cell r="AG442" t="str">
            <v>#Calc</v>
          </cell>
        </row>
        <row r="443">
          <cell r="A443" t="str">
            <v>#Calc</v>
          </cell>
          <cell r="B443" t="str">
            <v>#Calc</v>
          </cell>
          <cell r="C443" t="str">
            <v>#Calc</v>
          </cell>
          <cell r="D443" t="str">
            <v>#Calc</v>
          </cell>
          <cell r="E443" t="str">
            <v>#Calc</v>
          </cell>
          <cell r="F443" t="str">
            <v>#Calc</v>
          </cell>
          <cell r="G443" t="str">
            <v>#Calc</v>
          </cell>
          <cell r="H443" t="str">
            <v>#Calc</v>
          </cell>
          <cell r="J443" t="str">
            <v>#Calc</v>
          </cell>
          <cell r="K443" t="str">
            <v>#Calc</v>
          </cell>
          <cell r="L443" t="str">
            <v>#Calc</v>
          </cell>
          <cell r="R443" t="str">
            <v>#Calc</v>
          </cell>
          <cell r="S443" t="str">
            <v>#Calc</v>
          </cell>
          <cell r="T443" t="str">
            <v>#Calc</v>
          </cell>
          <cell r="U443" t="str">
            <v>#Calc</v>
          </cell>
          <cell r="V443" t="str">
            <v>#Calc</v>
          </cell>
          <cell r="W443" t="str">
            <v>#Calc</v>
          </cell>
          <cell r="X443" t="str">
            <v>#Calc</v>
          </cell>
          <cell r="Y443" t="str">
            <v>#Calc</v>
          </cell>
          <cell r="Z443" t="str">
            <v>#Calc</v>
          </cell>
          <cell r="AA443" t="str">
            <v>#Calc</v>
          </cell>
          <cell r="AB443" t="str">
            <v>#Calc</v>
          </cell>
          <cell r="AC443" t="str">
            <v>#Calc</v>
          </cell>
          <cell r="AD443" t="str">
            <v>#Calc</v>
          </cell>
          <cell r="AE443" t="str">
            <v>#Calc</v>
          </cell>
          <cell r="AF443" t="str">
            <v>#Calc</v>
          </cell>
          <cell r="AG443" t="str">
            <v>#Calc</v>
          </cell>
        </row>
        <row r="444">
          <cell r="A444" t="str">
            <v>#Calc</v>
          </cell>
          <cell r="B444" t="str">
            <v>#Calc</v>
          </cell>
          <cell r="C444" t="str">
            <v>#Calc</v>
          </cell>
          <cell r="D444" t="str">
            <v>#Calc</v>
          </cell>
          <cell r="E444" t="str">
            <v>#Calc</v>
          </cell>
          <cell r="F444" t="str">
            <v>#Calc</v>
          </cell>
          <cell r="G444" t="str">
            <v>#Calc</v>
          </cell>
          <cell r="H444" t="str">
            <v>#Calc</v>
          </cell>
          <cell r="J444" t="str">
            <v>#Calc</v>
          </cell>
          <cell r="K444" t="str">
            <v>#Calc</v>
          </cell>
          <cell r="L444" t="str">
            <v>#Calc</v>
          </cell>
          <cell r="R444" t="str">
            <v>#Calc</v>
          </cell>
          <cell r="S444" t="str">
            <v>#Calc</v>
          </cell>
          <cell r="T444" t="str">
            <v>#Calc</v>
          </cell>
          <cell r="U444" t="str">
            <v>#Calc</v>
          </cell>
          <cell r="V444" t="str">
            <v>#Calc</v>
          </cell>
          <cell r="W444" t="str">
            <v>#Calc</v>
          </cell>
          <cell r="X444" t="str">
            <v>#Calc</v>
          </cell>
          <cell r="Y444" t="str">
            <v>#Calc</v>
          </cell>
          <cell r="Z444" t="str">
            <v>#Calc</v>
          </cell>
          <cell r="AA444" t="str">
            <v>#Calc</v>
          </cell>
          <cell r="AB444" t="str">
            <v>#Calc</v>
          </cell>
          <cell r="AC444" t="str">
            <v>#Calc</v>
          </cell>
          <cell r="AD444" t="str">
            <v>#Calc</v>
          </cell>
          <cell r="AE444" t="str">
            <v>#Calc</v>
          </cell>
          <cell r="AF444" t="str">
            <v>#Calc</v>
          </cell>
          <cell r="AG444" t="str">
            <v>#Calc</v>
          </cell>
        </row>
        <row r="445">
          <cell r="A445" t="str">
            <v>#Calc</v>
          </cell>
          <cell r="B445" t="str">
            <v>#Calc</v>
          </cell>
          <cell r="C445" t="str">
            <v>#Calc</v>
          </cell>
          <cell r="D445" t="str">
            <v>#Calc</v>
          </cell>
          <cell r="E445" t="str">
            <v>#Calc</v>
          </cell>
          <cell r="F445" t="str">
            <v>#Calc</v>
          </cell>
          <cell r="G445" t="str">
            <v>#Calc</v>
          </cell>
          <cell r="H445" t="str">
            <v>#Calc</v>
          </cell>
          <cell r="J445" t="str">
            <v>#Calc</v>
          </cell>
          <cell r="K445" t="str">
            <v>#Calc</v>
          </cell>
          <cell r="L445" t="str">
            <v>#Calc</v>
          </cell>
          <cell r="R445" t="str">
            <v>#Calc</v>
          </cell>
          <cell r="S445" t="str">
            <v>#Calc</v>
          </cell>
          <cell r="T445" t="str">
            <v>#Calc</v>
          </cell>
          <cell r="U445" t="str">
            <v>#Calc</v>
          </cell>
          <cell r="V445" t="str">
            <v>#Calc</v>
          </cell>
          <cell r="W445" t="str">
            <v>#Calc</v>
          </cell>
          <cell r="X445" t="str">
            <v>#Calc</v>
          </cell>
          <cell r="Y445" t="str">
            <v>#Calc</v>
          </cell>
          <cell r="Z445" t="str">
            <v>#Calc</v>
          </cell>
          <cell r="AA445" t="str">
            <v>#Calc</v>
          </cell>
          <cell r="AB445" t="str">
            <v>#Calc</v>
          </cell>
          <cell r="AC445" t="str">
            <v>#Calc</v>
          </cell>
          <cell r="AD445" t="str">
            <v>#Calc</v>
          </cell>
          <cell r="AE445" t="str">
            <v>#Calc</v>
          </cell>
          <cell r="AF445" t="str">
            <v>#Calc</v>
          </cell>
          <cell r="AG445" t="str">
            <v>#Calc</v>
          </cell>
        </row>
        <row r="446">
          <cell r="A446" t="str">
            <v>#Calc</v>
          </cell>
          <cell r="B446" t="str">
            <v>#Calc</v>
          </cell>
          <cell r="C446" t="str">
            <v>#Calc</v>
          </cell>
          <cell r="D446" t="str">
            <v>#Calc</v>
          </cell>
          <cell r="E446" t="str">
            <v>#Calc</v>
          </cell>
          <cell r="F446" t="str">
            <v>#Calc</v>
          </cell>
          <cell r="G446" t="str">
            <v>#Calc</v>
          </cell>
          <cell r="H446" t="str">
            <v>#Calc</v>
          </cell>
          <cell r="J446" t="str">
            <v>#Calc</v>
          </cell>
          <cell r="K446" t="str">
            <v>#Calc</v>
          </cell>
          <cell r="L446" t="str">
            <v>#Calc</v>
          </cell>
          <cell r="R446" t="str">
            <v>#Calc</v>
          </cell>
          <cell r="S446" t="str">
            <v>#Calc</v>
          </cell>
          <cell r="T446" t="str">
            <v>#Calc</v>
          </cell>
          <cell r="U446" t="str">
            <v>#Calc</v>
          </cell>
          <cell r="V446" t="str">
            <v>#Calc</v>
          </cell>
          <cell r="W446" t="str">
            <v>#Calc</v>
          </cell>
          <cell r="X446" t="str">
            <v>#Calc</v>
          </cell>
          <cell r="Y446" t="str">
            <v>#Calc</v>
          </cell>
          <cell r="Z446" t="str">
            <v>#Calc</v>
          </cell>
          <cell r="AA446" t="str">
            <v>#Calc</v>
          </cell>
          <cell r="AB446" t="str">
            <v>#Calc</v>
          </cell>
          <cell r="AC446" t="str">
            <v>#Calc</v>
          </cell>
          <cell r="AD446" t="str">
            <v>#Calc</v>
          </cell>
          <cell r="AE446" t="str">
            <v>#Calc</v>
          </cell>
          <cell r="AF446" t="str">
            <v>#Calc</v>
          </cell>
          <cell r="AG446" t="str">
            <v>#Calc</v>
          </cell>
        </row>
        <row r="447">
          <cell r="A447" t="str">
            <v>#Calc</v>
          </cell>
          <cell r="B447" t="str">
            <v>#Calc</v>
          </cell>
          <cell r="C447" t="str">
            <v>#Calc</v>
          </cell>
          <cell r="D447" t="str">
            <v>#Calc</v>
          </cell>
          <cell r="E447" t="str">
            <v>#Calc</v>
          </cell>
          <cell r="F447" t="str">
            <v>#Calc</v>
          </cell>
          <cell r="G447" t="str">
            <v>#Calc</v>
          </cell>
          <cell r="H447" t="str">
            <v>#Calc</v>
          </cell>
          <cell r="J447" t="str">
            <v>#Calc</v>
          </cell>
          <cell r="K447" t="str">
            <v>#Calc</v>
          </cell>
          <cell r="L447" t="str">
            <v>#Calc</v>
          </cell>
          <cell r="R447" t="str">
            <v>#Calc</v>
          </cell>
          <cell r="S447" t="str">
            <v>#Calc</v>
          </cell>
          <cell r="T447" t="str">
            <v>#Calc</v>
          </cell>
          <cell r="U447" t="str">
            <v>#Calc</v>
          </cell>
          <cell r="V447" t="str">
            <v>#Calc</v>
          </cell>
          <cell r="W447" t="str">
            <v>#Calc</v>
          </cell>
          <cell r="X447" t="str">
            <v>#Calc</v>
          </cell>
          <cell r="Y447" t="str">
            <v>#Calc</v>
          </cell>
          <cell r="Z447" t="str">
            <v>#Calc</v>
          </cell>
          <cell r="AA447" t="str">
            <v>#Calc</v>
          </cell>
          <cell r="AB447" t="str">
            <v>#Calc</v>
          </cell>
          <cell r="AC447" t="str">
            <v>#Calc</v>
          </cell>
          <cell r="AD447" t="str">
            <v>#Calc</v>
          </cell>
          <cell r="AE447" t="str">
            <v>#Calc</v>
          </cell>
          <cell r="AF447" t="str">
            <v>#Calc</v>
          </cell>
          <cell r="AG447" t="str">
            <v>#Calc</v>
          </cell>
        </row>
        <row r="448">
          <cell r="A448" t="str">
            <v>#Calc</v>
          </cell>
          <cell r="B448" t="str">
            <v>#Calc</v>
          </cell>
          <cell r="C448" t="str">
            <v>#Calc</v>
          </cell>
          <cell r="D448" t="str">
            <v>#Calc</v>
          </cell>
          <cell r="E448" t="str">
            <v>#Calc</v>
          </cell>
          <cell r="F448" t="str">
            <v>#Calc</v>
          </cell>
          <cell r="G448" t="str">
            <v>#Calc</v>
          </cell>
          <cell r="H448" t="str">
            <v>#Calc</v>
          </cell>
          <cell r="J448" t="str">
            <v>#Calc</v>
          </cell>
          <cell r="K448" t="str">
            <v>#Calc</v>
          </cell>
          <cell r="L448" t="str">
            <v>#Calc</v>
          </cell>
          <cell r="R448" t="str">
            <v>#Calc</v>
          </cell>
          <cell r="S448" t="str">
            <v>#Calc</v>
          </cell>
          <cell r="T448" t="str">
            <v>#Calc</v>
          </cell>
          <cell r="U448" t="str">
            <v>#Calc</v>
          </cell>
          <cell r="V448" t="str">
            <v>#Calc</v>
          </cell>
          <cell r="W448" t="str">
            <v>#Calc</v>
          </cell>
          <cell r="X448" t="str">
            <v>#Calc</v>
          </cell>
          <cell r="Y448" t="str">
            <v>#Calc</v>
          </cell>
          <cell r="Z448" t="str">
            <v>#Calc</v>
          </cell>
          <cell r="AA448" t="str">
            <v>#Calc</v>
          </cell>
          <cell r="AB448" t="str">
            <v>#Calc</v>
          </cell>
          <cell r="AC448" t="str">
            <v>#Calc</v>
          </cell>
          <cell r="AD448" t="str">
            <v>#Calc</v>
          </cell>
          <cell r="AE448" t="str">
            <v>#Calc</v>
          </cell>
          <cell r="AF448" t="str">
            <v>#Calc</v>
          </cell>
          <cell r="AG448" t="str">
            <v>#Calc</v>
          </cell>
        </row>
        <row r="449">
          <cell r="A449" t="str">
            <v>#Calc</v>
          </cell>
          <cell r="B449" t="str">
            <v>#Calc</v>
          </cell>
          <cell r="C449" t="str">
            <v>#Calc</v>
          </cell>
          <cell r="D449" t="str">
            <v>#Calc</v>
          </cell>
          <cell r="E449" t="str">
            <v>#Calc</v>
          </cell>
          <cell r="F449" t="str">
            <v>#Calc</v>
          </cell>
          <cell r="G449" t="str">
            <v>#Calc</v>
          </cell>
          <cell r="H449" t="str">
            <v>#Calc</v>
          </cell>
          <cell r="J449" t="str">
            <v>#Calc</v>
          </cell>
          <cell r="K449" t="str">
            <v>#Calc</v>
          </cell>
          <cell r="L449" t="str">
            <v>#Calc</v>
          </cell>
          <cell r="R449" t="str">
            <v>#Calc</v>
          </cell>
          <cell r="S449" t="str">
            <v>#Calc</v>
          </cell>
          <cell r="T449" t="str">
            <v>#Calc</v>
          </cell>
          <cell r="U449" t="str">
            <v>#Calc</v>
          </cell>
          <cell r="V449" t="str">
            <v>#Calc</v>
          </cell>
          <cell r="W449" t="str">
            <v>#Calc</v>
          </cell>
          <cell r="X449" t="str">
            <v>#Calc</v>
          </cell>
          <cell r="Y449" t="str">
            <v>#Calc</v>
          </cell>
          <cell r="Z449" t="str">
            <v>#Calc</v>
          </cell>
          <cell r="AA449" t="str">
            <v>#Calc</v>
          </cell>
          <cell r="AB449" t="str">
            <v>#Calc</v>
          </cell>
          <cell r="AC449" t="str">
            <v>#Calc</v>
          </cell>
          <cell r="AD449" t="str">
            <v>#Calc</v>
          </cell>
          <cell r="AE449" t="str">
            <v>#Calc</v>
          </cell>
          <cell r="AF449" t="str">
            <v>#Calc</v>
          </cell>
          <cell r="AG449" t="str">
            <v>#Calc</v>
          </cell>
        </row>
        <row r="450">
          <cell r="A450" t="str">
            <v>#Calc</v>
          </cell>
          <cell r="B450" t="str">
            <v>#Calc</v>
          </cell>
          <cell r="C450" t="str">
            <v>#Calc</v>
          </cell>
          <cell r="D450" t="str">
            <v>#Calc</v>
          </cell>
          <cell r="E450" t="str">
            <v>#Calc</v>
          </cell>
          <cell r="F450" t="str">
            <v>#Calc</v>
          </cell>
          <cell r="G450" t="str">
            <v>#Calc</v>
          </cell>
          <cell r="H450" t="str">
            <v>#Calc</v>
          </cell>
          <cell r="J450" t="str">
            <v>#Calc</v>
          </cell>
          <cell r="K450" t="str">
            <v>#Calc</v>
          </cell>
          <cell r="L450" t="str">
            <v>#Calc</v>
          </cell>
          <cell r="R450" t="str">
            <v>#Calc</v>
          </cell>
          <cell r="S450" t="str">
            <v>#Calc</v>
          </cell>
          <cell r="T450" t="str">
            <v>#Calc</v>
          </cell>
          <cell r="U450" t="str">
            <v>#Calc</v>
          </cell>
          <cell r="V450" t="str">
            <v>#Calc</v>
          </cell>
          <cell r="W450" t="str">
            <v>#Calc</v>
          </cell>
          <cell r="X450" t="str">
            <v>#Calc</v>
          </cell>
          <cell r="Y450" t="str">
            <v>#Calc</v>
          </cell>
          <cell r="Z450" t="str">
            <v>#Calc</v>
          </cell>
          <cell r="AA450" t="str">
            <v>#Calc</v>
          </cell>
          <cell r="AB450" t="str">
            <v>#Calc</v>
          </cell>
          <cell r="AC450" t="str">
            <v>#Calc</v>
          </cell>
          <cell r="AD450" t="str">
            <v>#Calc</v>
          </cell>
          <cell r="AE450" t="str">
            <v>#Calc</v>
          </cell>
          <cell r="AF450" t="str">
            <v>#Calc</v>
          </cell>
          <cell r="AG450" t="str">
            <v>#Calc</v>
          </cell>
        </row>
        <row r="451">
          <cell r="A451" t="str">
            <v>#Calc</v>
          </cell>
          <cell r="B451" t="str">
            <v>#Calc</v>
          </cell>
          <cell r="C451" t="str">
            <v>#Calc</v>
          </cell>
          <cell r="D451" t="str">
            <v>#Calc</v>
          </cell>
          <cell r="E451" t="str">
            <v>#Calc</v>
          </cell>
          <cell r="F451" t="str">
            <v>#Calc</v>
          </cell>
          <cell r="G451" t="str">
            <v>#Calc</v>
          </cell>
          <cell r="H451" t="str">
            <v>#Calc</v>
          </cell>
          <cell r="J451" t="str">
            <v>#Calc</v>
          </cell>
          <cell r="K451" t="str">
            <v>#Calc</v>
          </cell>
          <cell r="L451" t="str">
            <v>#Calc</v>
          </cell>
          <cell r="R451" t="str">
            <v>#Calc</v>
          </cell>
          <cell r="S451" t="str">
            <v>#Calc</v>
          </cell>
          <cell r="T451" t="str">
            <v>#Calc</v>
          </cell>
          <cell r="U451" t="str">
            <v>#Calc</v>
          </cell>
          <cell r="V451" t="str">
            <v>#Calc</v>
          </cell>
          <cell r="W451" t="str">
            <v>#Calc</v>
          </cell>
          <cell r="X451" t="str">
            <v>#Calc</v>
          </cell>
          <cell r="Y451" t="str">
            <v>#Calc</v>
          </cell>
          <cell r="Z451" t="str">
            <v>#Calc</v>
          </cell>
          <cell r="AA451" t="str">
            <v>#Calc</v>
          </cell>
          <cell r="AB451" t="str">
            <v>#Calc</v>
          </cell>
          <cell r="AC451" t="str">
            <v>#Calc</v>
          </cell>
          <cell r="AD451" t="str">
            <v>#Calc</v>
          </cell>
          <cell r="AE451" t="str">
            <v>#Calc</v>
          </cell>
          <cell r="AF451" t="str">
            <v>#Calc</v>
          </cell>
          <cell r="AG451" t="str">
            <v>#Calc</v>
          </cell>
        </row>
        <row r="452">
          <cell r="A452" t="str">
            <v>#Calc</v>
          </cell>
          <cell r="B452" t="str">
            <v>#Calc</v>
          </cell>
          <cell r="C452" t="str">
            <v>#Calc</v>
          </cell>
          <cell r="D452" t="str">
            <v>#Calc</v>
          </cell>
          <cell r="E452" t="str">
            <v>#Calc</v>
          </cell>
          <cell r="F452" t="str">
            <v>#Calc</v>
          </cell>
          <cell r="G452" t="str">
            <v>#Calc</v>
          </cell>
          <cell r="H452" t="str">
            <v>#Calc</v>
          </cell>
          <cell r="J452" t="str">
            <v>#Calc</v>
          </cell>
          <cell r="K452" t="str">
            <v>#Calc</v>
          </cell>
          <cell r="L452" t="str">
            <v>#Calc</v>
          </cell>
          <cell r="R452" t="str">
            <v>#Calc</v>
          </cell>
          <cell r="S452" t="str">
            <v>#Calc</v>
          </cell>
          <cell r="T452" t="str">
            <v>#Calc</v>
          </cell>
          <cell r="U452" t="str">
            <v>#Calc</v>
          </cell>
          <cell r="V452" t="str">
            <v>#Calc</v>
          </cell>
          <cell r="W452" t="str">
            <v>#Calc</v>
          </cell>
          <cell r="X452" t="str">
            <v>#Calc</v>
          </cell>
          <cell r="Y452" t="str">
            <v>#Calc</v>
          </cell>
          <cell r="Z452" t="str">
            <v>#Calc</v>
          </cell>
          <cell r="AA452" t="str">
            <v>#Calc</v>
          </cell>
          <cell r="AB452" t="str">
            <v>#Calc</v>
          </cell>
          <cell r="AC452" t="str">
            <v>#Calc</v>
          </cell>
          <cell r="AD452" t="str">
            <v>#Calc</v>
          </cell>
          <cell r="AE452" t="str">
            <v>#Calc</v>
          </cell>
          <cell r="AF452" t="str">
            <v>#Calc</v>
          </cell>
          <cell r="AG452" t="str">
            <v>#Calc</v>
          </cell>
        </row>
        <row r="453">
          <cell r="A453" t="str">
            <v>#Calc</v>
          </cell>
          <cell r="B453" t="str">
            <v>#Calc</v>
          </cell>
          <cell r="C453" t="str">
            <v>#Calc</v>
          </cell>
          <cell r="D453" t="str">
            <v>#Calc</v>
          </cell>
          <cell r="E453" t="str">
            <v>#Calc</v>
          </cell>
          <cell r="F453" t="str">
            <v>#Calc</v>
          </cell>
          <cell r="G453" t="str">
            <v>#Calc</v>
          </cell>
          <cell r="H453" t="str">
            <v>#Calc</v>
          </cell>
          <cell r="J453" t="str">
            <v>#Calc</v>
          </cell>
          <cell r="K453" t="str">
            <v>#Calc</v>
          </cell>
          <cell r="L453" t="str">
            <v>#Calc</v>
          </cell>
          <cell r="R453" t="str">
            <v>#Calc</v>
          </cell>
          <cell r="S453" t="str">
            <v>#Calc</v>
          </cell>
          <cell r="T453" t="str">
            <v>#Calc</v>
          </cell>
          <cell r="U453" t="str">
            <v>#Calc</v>
          </cell>
          <cell r="V453" t="str">
            <v>#Calc</v>
          </cell>
          <cell r="W453" t="str">
            <v>#Calc</v>
          </cell>
          <cell r="X453" t="str">
            <v>#Calc</v>
          </cell>
          <cell r="Y453" t="str">
            <v>#Calc</v>
          </cell>
          <cell r="Z453" t="str">
            <v>#Calc</v>
          </cell>
          <cell r="AA453" t="str">
            <v>#Calc</v>
          </cell>
          <cell r="AB453" t="str">
            <v>#Calc</v>
          </cell>
          <cell r="AC453" t="str">
            <v>#Calc</v>
          </cell>
          <cell r="AD453" t="str">
            <v>#Calc</v>
          </cell>
          <cell r="AE453" t="str">
            <v>#Calc</v>
          </cell>
          <cell r="AF453" t="str">
            <v>#Calc</v>
          </cell>
          <cell r="AG453" t="str">
            <v>#Calc</v>
          </cell>
        </row>
        <row r="454">
          <cell r="A454" t="str">
            <v>#Calc</v>
          </cell>
          <cell r="B454" t="str">
            <v>#Calc</v>
          </cell>
          <cell r="C454" t="str">
            <v>#Calc</v>
          </cell>
          <cell r="D454" t="str">
            <v>#Calc</v>
          </cell>
          <cell r="E454" t="str">
            <v>#Calc</v>
          </cell>
          <cell r="F454" t="str">
            <v>#Calc</v>
          </cell>
          <cell r="G454" t="str">
            <v>#Calc</v>
          </cell>
          <cell r="H454" t="str">
            <v>#Calc</v>
          </cell>
          <cell r="J454" t="str">
            <v>#Calc</v>
          </cell>
          <cell r="K454" t="str">
            <v>#Calc</v>
          </cell>
          <cell r="L454" t="str">
            <v>#Calc</v>
          </cell>
          <cell r="R454" t="str">
            <v>#Calc</v>
          </cell>
          <cell r="S454" t="str">
            <v>#Calc</v>
          </cell>
          <cell r="T454" t="str">
            <v>#Calc</v>
          </cell>
          <cell r="U454" t="str">
            <v>#Calc</v>
          </cell>
          <cell r="V454" t="str">
            <v>#Calc</v>
          </cell>
          <cell r="W454" t="str">
            <v>#Calc</v>
          </cell>
          <cell r="X454" t="str">
            <v>#Calc</v>
          </cell>
          <cell r="Y454" t="str">
            <v>#Calc</v>
          </cell>
          <cell r="Z454" t="str">
            <v>#Calc</v>
          </cell>
          <cell r="AA454" t="str">
            <v>#Calc</v>
          </cell>
          <cell r="AB454" t="str">
            <v>#Calc</v>
          </cell>
          <cell r="AC454" t="str">
            <v>#Calc</v>
          </cell>
          <cell r="AD454" t="str">
            <v>#Calc</v>
          </cell>
          <cell r="AE454" t="str">
            <v>#Calc</v>
          </cell>
          <cell r="AF454" t="str">
            <v>#Calc</v>
          </cell>
          <cell r="AG454" t="str">
            <v>#Calc</v>
          </cell>
        </row>
        <row r="455">
          <cell r="A455" t="str">
            <v>#Calc</v>
          </cell>
          <cell r="B455" t="str">
            <v>#Calc</v>
          </cell>
          <cell r="C455" t="str">
            <v>#Calc</v>
          </cell>
          <cell r="D455" t="str">
            <v>#Calc</v>
          </cell>
          <cell r="E455" t="str">
            <v>#Calc</v>
          </cell>
          <cell r="F455" t="str">
            <v>#Calc</v>
          </cell>
          <cell r="G455" t="str">
            <v>#Calc</v>
          </cell>
          <cell r="H455" t="str">
            <v>#Calc</v>
          </cell>
          <cell r="J455" t="str">
            <v>#Calc</v>
          </cell>
          <cell r="K455" t="str">
            <v>#Calc</v>
          </cell>
          <cell r="L455" t="str">
            <v>#Calc</v>
          </cell>
          <cell r="R455" t="str">
            <v>#Calc</v>
          </cell>
          <cell r="S455" t="str">
            <v>#Calc</v>
          </cell>
          <cell r="T455" t="str">
            <v>#Calc</v>
          </cell>
          <cell r="U455" t="str">
            <v>#Calc</v>
          </cell>
          <cell r="V455" t="str">
            <v>#Calc</v>
          </cell>
          <cell r="W455" t="str">
            <v>#Calc</v>
          </cell>
          <cell r="X455" t="str">
            <v>#Calc</v>
          </cell>
          <cell r="Y455" t="str">
            <v>#Calc</v>
          </cell>
          <cell r="Z455" t="str">
            <v>#Calc</v>
          </cell>
          <cell r="AA455" t="str">
            <v>#Calc</v>
          </cell>
          <cell r="AB455" t="str">
            <v>#Calc</v>
          </cell>
          <cell r="AC455" t="str">
            <v>#Calc</v>
          </cell>
          <cell r="AD455" t="str">
            <v>#Calc</v>
          </cell>
          <cell r="AE455" t="str">
            <v>#Calc</v>
          </cell>
          <cell r="AF455" t="str">
            <v>#Calc</v>
          </cell>
          <cell r="AG455" t="str">
            <v>#Calc</v>
          </cell>
        </row>
        <row r="456">
          <cell r="A456" t="str">
            <v>#Calc</v>
          </cell>
          <cell r="B456" t="str">
            <v>#Calc</v>
          </cell>
          <cell r="C456" t="str">
            <v>#Calc</v>
          </cell>
          <cell r="D456" t="str">
            <v>#Calc</v>
          </cell>
          <cell r="E456" t="str">
            <v>#Calc</v>
          </cell>
          <cell r="F456" t="str">
            <v>#Calc</v>
          </cell>
          <cell r="G456" t="str">
            <v>#Calc</v>
          </cell>
          <cell r="H456" t="str">
            <v>#Calc</v>
          </cell>
          <cell r="J456" t="str">
            <v>#Calc</v>
          </cell>
          <cell r="K456" t="str">
            <v>#Calc</v>
          </cell>
          <cell r="L456" t="str">
            <v>#Calc</v>
          </cell>
          <cell r="R456" t="str">
            <v>#Calc</v>
          </cell>
          <cell r="S456" t="str">
            <v>#Calc</v>
          </cell>
          <cell r="T456" t="str">
            <v>#Calc</v>
          </cell>
          <cell r="U456" t="str">
            <v>#Calc</v>
          </cell>
          <cell r="V456" t="str">
            <v>#Calc</v>
          </cell>
          <cell r="W456" t="str">
            <v>#Calc</v>
          </cell>
          <cell r="X456" t="str">
            <v>#Calc</v>
          </cell>
          <cell r="Y456" t="str">
            <v>#Calc</v>
          </cell>
          <cell r="Z456" t="str">
            <v>#Calc</v>
          </cell>
          <cell r="AA456" t="str">
            <v>#Calc</v>
          </cell>
          <cell r="AB456" t="str">
            <v>#Calc</v>
          </cell>
          <cell r="AC456" t="str">
            <v>#Calc</v>
          </cell>
          <cell r="AD456" t="str">
            <v>#Calc</v>
          </cell>
          <cell r="AE456" t="str">
            <v>#Calc</v>
          </cell>
          <cell r="AF456" t="str">
            <v>#Calc</v>
          </cell>
          <cell r="AG456" t="str">
            <v>#Calc</v>
          </cell>
        </row>
        <row r="457">
          <cell r="A457" t="str">
            <v>#Calc</v>
          </cell>
          <cell r="B457" t="str">
            <v>#Calc</v>
          </cell>
          <cell r="C457" t="str">
            <v>#Calc</v>
          </cell>
          <cell r="D457" t="str">
            <v>#Calc</v>
          </cell>
          <cell r="E457" t="str">
            <v>#Calc</v>
          </cell>
          <cell r="F457" t="str">
            <v>#Calc</v>
          </cell>
          <cell r="G457" t="str">
            <v>#Calc</v>
          </cell>
          <cell r="H457" t="str">
            <v>#Calc</v>
          </cell>
          <cell r="J457" t="str">
            <v>#Calc</v>
          </cell>
          <cell r="K457" t="str">
            <v>#Calc</v>
          </cell>
          <cell r="L457" t="str">
            <v>#Calc</v>
          </cell>
          <cell r="R457" t="str">
            <v>#Calc</v>
          </cell>
          <cell r="S457" t="str">
            <v>#Calc</v>
          </cell>
          <cell r="T457" t="str">
            <v>#Calc</v>
          </cell>
          <cell r="U457" t="str">
            <v>#Calc</v>
          </cell>
          <cell r="V457" t="str">
            <v>#Calc</v>
          </cell>
          <cell r="W457" t="str">
            <v>#Calc</v>
          </cell>
          <cell r="X457" t="str">
            <v>#Calc</v>
          </cell>
          <cell r="Y457" t="str">
            <v>#Calc</v>
          </cell>
          <cell r="Z457" t="str">
            <v>#Calc</v>
          </cell>
          <cell r="AA457" t="str">
            <v>#Calc</v>
          </cell>
          <cell r="AB457" t="str">
            <v>#Calc</v>
          </cell>
          <cell r="AC457" t="str">
            <v>#Calc</v>
          </cell>
          <cell r="AD457" t="str">
            <v>#Calc</v>
          </cell>
          <cell r="AE457" t="str">
            <v>#Calc</v>
          </cell>
          <cell r="AF457" t="str">
            <v>#Calc</v>
          </cell>
          <cell r="AG457" t="str">
            <v>#Calc</v>
          </cell>
        </row>
        <row r="458">
          <cell r="A458" t="str">
            <v>#Calc</v>
          </cell>
          <cell r="B458" t="str">
            <v>#Calc</v>
          </cell>
          <cell r="C458" t="str">
            <v>#Calc</v>
          </cell>
          <cell r="D458" t="str">
            <v>#Calc</v>
          </cell>
          <cell r="E458" t="str">
            <v>#Calc</v>
          </cell>
          <cell r="F458" t="str">
            <v>#Calc</v>
          </cell>
          <cell r="G458" t="str">
            <v>#Calc</v>
          </cell>
          <cell r="H458" t="str">
            <v>#Calc</v>
          </cell>
          <cell r="J458" t="str">
            <v>#Calc</v>
          </cell>
          <cell r="K458" t="str">
            <v>#Calc</v>
          </cell>
          <cell r="L458" t="str">
            <v>#Calc</v>
          </cell>
          <cell r="R458" t="str">
            <v>#Calc</v>
          </cell>
          <cell r="S458" t="str">
            <v>#Calc</v>
          </cell>
          <cell r="T458" t="str">
            <v>#Calc</v>
          </cell>
          <cell r="U458" t="str">
            <v>#Calc</v>
          </cell>
          <cell r="V458" t="str">
            <v>#Calc</v>
          </cell>
          <cell r="W458" t="str">
            <v>#Calc</v>
          </cell>
          <cell r="X458" t="str">
            <v>#Calc</v>
          </cell>
          <cell r="Y458" t="str">
            <v>#Calc</v>
          </cell>
          <cell r="Z458" t="str">
            <v>#Calc</v>
          </cell>
          <cell r="AA458" t="str">
            <v>#Calc</v>
          </cell>
          <cell r="AB458" t="str">
            <v>#Calc</v>
          </cell>
          <cell r="AC458" t="str">
            <v>#Calc</v>
          </cell>
          <cell r="AD458" t="str">
            <v>#Calc</v>
          </cell>
          <cell r="AE458" t="str">
            <v>#Calc</v>
          </cell>
          <cell r="AF458" t="str">
            <v>#Calc</v>
          </cell>
          <cell r="AG458" t="str">
            <v>#Calc</v>
          </cell>
        </row>
        <row r="459">
          <cell r="A459" t="str">
            <v>#Calc</v>
          </cell>
          <cell r="B459" t="str">
            <v>#Calc</v>
          </cell>
          <cell r="C459" t="str">
            <v>#Calc</v>
          </cell>
          <cell r="D459" t="str">
            <v>#Calc</v>
          </cell>
          <cell r="E459" t="str">
            <v>#Calc</v>
          </cell>
          <cell r="F459" t="str">
            <v>#Calc</v>
          </cell>
          <cell r="G459" t="str">
            <v>#Calc</v>
          </cell>
          <cell r="H459" t="str">
            <v>#Calc</v>
          </cell>
          <cell r="J459" t="str">
            <v>#Calc</v>
          </cell>
          <cell r="K459" t="str">
            <v>#Calc</v>
          </cell>
          <cell r="L459" t="str">
            <v>#Calc</v>
          </cell>
          <cell r="R459" t="str">
            <v>#Calc</v>
          </cell>
          <cell r="S459" t="str">
            <v>#Calc</v>
          </cell>
          <cell r="T459" t="str">
            <v>#Calc</v>
          </cell>
          <cell r="U459" t="str">
            <v>#Calc</v>
          </cell>
          <cell r="V459" t="str">
            <v>#Calc</v>
          </cell>
          <cell r="W459" t="str">
            <v>#Calc</v>
          </cell>
          <cell r="X459" t="str">
            <v>#Calc</v>
          </cell>
          <cell r="Y459" t="str">
            <v>#Calc</v>
          </cell>
          <cell r="Z459" t="str">
            <v>#Calc</v>
          </cell>
          <cell r="AA459" t="str">
            <v>#Calc</v>
          </cell>
          <cell r="AB459" t="str">
            <v>#Calc</v>
          </cell>
          <cell r="AC459" t="str">
            <v>#Calc</v>
          </cell>
          <cell r="AD459" t="str">
            <v>#Calc</v>
          </cell>
          <cell r="AE459" t="str">
            <v>#Calc</v>
          </cell>
          <cell r="AF459" t="str">
            <v>#Calc</v>
          </cell>
          <cell r="AG459" t="str">
            <v>#Calc</v>
          </cell>
        </row>
        <row r="460">
          <cell r="A460" t="str">
            <v>#Calc</v>
          </cell>
          <cell r="B460" t="str">
            <v>#Calc</v>
          </cell>
          <cell r="C460" t="str">
            <v>#Calc</v>
          </cell>
          <cell r="D460" t="str">
            <v>#Calc</v>
          </cell>
          <cell r="E460" t="str">
            <v>#Calc</v>
          </cell>
          <cell r="F460" t="str">
            <v>#Calc</v>
          </cell>
          <cell r="G460" t="str">
            <v>#Calc</v>
          </cell>
          <cell r="H460" t="str">
            <v>#Calc</v>
          </cell>
          <cell r="J460" t="str">
            <v>#Calc</v>
          </cell>
          <cell r="K460" t="str">
            <v>#Calc</v>
          </cell>
          <cell r="L460" t="str">
            <v>#Calc</v>
          </cell>
          <cell r="R460" t="str">
            <v>#Calc</v>
          </cell>
          <cell r="S460" t="str">
            <v>#Calc</v>
          </cell>
          <cell r="T460" t="str">
            <v>#Calc</v>
          </cell>
          <cell r="U460" t="str">
            <v>#Calc</v>
          </cell>
          <cell r="V460" t="str">
            <v>#Calc</v>
          </cell>
          <cell r="W460" t="str">
            <v>#Calc</v>
          </cell>
          <cell r="X460" t="str">
            <v>#Calc</v>
          </cell>
          <cell r="Y460" t="str">
            <v>#Calc</v>
          </cell>
          <cell r="Z460" t="str">
            <v>#Calc</v>
          </cell>
          <cell r="AA460" t="str">
            <v>#Calc</v>
          </cell>
          <cell r="AB460" t="str">
            <v>#Calc</v>
          </cell>
          <cell r="AC460" t="str">
            <v>#Calc</v>
          </cell>
          <cell r="AD460" t="str">
            <v>#Calc</v>
          </cell>
          <cell r="AE460" t="str">
            <v>#Calc</v>
          </cell>
          <cell r="AF460" t="str">
            <v>#Calc</v>
          </cell>
          <cell r="AG460" t="str">
            <v>#Calc</v>
          </cell>
        </row>
        <row r="461">
          <cell r="A461" t="str">
            <v>#Calc</v>
          </cell>
          <cell r="B461" t="str">
            <v>#Calc</v>
          </cell>
          <cell r="C461" t="str">
            <v>#Calc</v>
          </cell>
          <cell r="D461" t="str">
            <v>#Calc</v>
          </cell>
          <cell r="E461" t="str">
            <v>#Calc</v>
          </cell>
          <cell r="F461" t="str">
            <v>#Calc</v>
          </cell>
          <cell r="G461" t="str">
            <v>#Calc</v>
          </cell>
          <cell r="H461" t="str">
            <v>#Calc</v>
          </cell>
          <cell r="J461" t="str">
            <v>#Calc</v>
          </cell>
          <cell r="K461" t="str">
            <v>#Calc</v>
          </cell>
          <cell r="L461" t="str">
            <v>#Calc</v>
          </cell>
          <cell r="R461" t="str">
            <v>#Calc</v>
          </cell>
          <cell r="S461" t="str">
            <v>#Calc</v>
          </cell>
          <cell r="T461" t="str">
            <v>#Calc</v>
          </cell>
          <cell r="U461" t="str">
            <v>#Calc</v>
          </cell>
          <cell r="V461" t="str">
            <v>#Calc</v>
          </cell>
          <cell r="W461" t="str">
            <v>#Calc</v>
          </cell>
          <cell r="X461" t="str">
            <v>#Calc</v>
          </cell>
          <cell r="Y461" t="str">
            <v>#Calc</v>
          </cell>
          <cell r="Z461" t="str">
            <v>#Calc</v>
          </cell>
          <cell r="AA461" t="str">
            <v>#Calc</v>
          </cell>
          <cell r="AB461" t="str">
            <v>#Calc</v>
          </cell>
          <cell r="AC461" t="str">
            <v>#Calc</v>
          </cell>
          <cell r="AD461" t="str">
            <v>#Calc</v>
          </cell>
          <cell r="AE461" t="str">
            <v>#Calc</v>
          </cell>
          <cell r="AF461" t="str">
            <v>#Calc</v>
          </cell>
          <cell r="AG461" t="str">
            <v>#Calc</v>
          </cell>
        </row>
        <row r="462">
          <cell r="A462" t="str">
            <v>#Calc</v>
          </cell>
          <cell r="B462" t="str">
            <v>#Calc</v>
          </cell>
          <cell r="C462" t="str">
            <v>#Calc</v>
          </cell>
          <cell r="D462" t="str">
            <v>#Calc</v>
          </cell>
          <cell r="E462" t="str">
            <v>#Calc</v>
          </cell>
          <cell r="F462" t="str">
            <v>#Calc</v>
          </cell>
          <cell r="G462" t="str">
            <v>#Calc</v>
          </cell>
          <cell r="H462" t="str">
            <v>#Calc</v>
          </cell>
          <cell r="J462" t="str">
            <v>#Calc</v>
          </cell>
          <cell r="K462" t="str">
            <v>#Calc</v>
          </cell>
          <cell r="L462" t="str">
            <v>#Calc</v>
          </cell>
          <cell r="R462" t="str">
            <v>#Calc</v>
          </cell>
          <cell r="S462" t="str">
            <v>#Calc</v>
          </cell>
          <cell r="T462" t="str">
            <v>#Calc</v>
          </cell>
          <cell r="U462" t="str">
            <v>#Calc</v>
          </cell>
          <cell r="V462" t="str">
            <v>#Calc</v>
          </cell>
          <cell r="W462" t="str">
            <v>#Calc</v>
          </cell>
          <cell r="X462" t="str">
            <v>#Calc</v>
          </cell>
          <cell r="Y462" t="str">
            <v>#Calc</v>
          </cell>
          <cell r="Z462" t="str">
            <v>#Calc</v>
          </cell>
          <cell r="AA462" t="str">
            <v>#Calc</v>
          </cell>
          <cell r="AB462" t="str">
            <v>#Calc</v>
          </cell>
          <cell r="AC462" t="str">
            <v>#Calc</v>
          </cell>
          <cell r="AD462" t="str">
            <v>#Calc</v>
          </cell>
          <cell r="AE462" t="str">
            <v>#Calc</v>
          </cell>
          <cell r="AF462" t="str">
            <v>#Calc</v>
          </cell>
          <cell r="AG462" t="str">
            <v>#Calc</v>
          </cell>
        </row>
        <row r="463">
          <cell r="A463" t="str">
            <v>#Calc</v>
          </cell>
          <cell r="B463" t="str">
            <v>#Calc</v>
          </cell>
          <cell r="C463" t="str">
            <v>#Calc</v>
          </cell>
          <cell r="D463" t="str">
            <v>#Calc</v>
          </cell>
          <cell r="E463" t="str">
            <v>#Calc</v>
          </cell>
          <cell r="F463" t="str">
            <v>#Calc</v>
          </cell>
          <cell r="G463" t="str">
            <v>#Calc</v>
          </cell>
          <cell r="H463" t="str">
            <v>#Calc</v>
          </cell>
          <cell r="J463" t="str">
            <v>#Calc</v>
          </cell>
          <cell r="K463" t="str">
            <v>#Calc</v>
          </cell>
          <cell r="L463" t="str">
            <v>#Calc</v>
          </cell>
          <cell r="R463" t="str">
            <v>#Calc</v>
          </cell>
          <cell r="S463" t="str">
            <v>#Calc</v>
          </cell>
          <cell r="T463" t="str">
            <v>#Calc</v>
          </cell>
          <cell r="U463" t="str">
            <v>#Calc</v>
          </cell>
          <cell r="V463" t="str">
            <v>#Calc</v>
          </cell>
          <cell r="W463" t="str">
            <v>#Calc</v>
          </cell>
          <cell r="X463" t="str">
            <v>#Calc</v>
          </cell>
          <cell r="Y463" t="str">
            <v>#Calc</v>
          </cell>
          <cell r="Z463" t="str">
            <v>#Calc</v>
          </cell>
          <cell r="AA463" t="str">
            <v>#Calc</v>
          </cell>
          <cell r="AB463" t="str">
            <v>#Calc</v>
          </cell>
          <cell r="AC463" t="str">
            <v>#Calc</v>
          </cell>
          <cell r="AD463" t="str">
            <v>#Calc</v>
          </cell>
          <cell r="AE463" t="str">
            <v>#Calc</v>
          </cell>
          <cell r="AF463" t="str">
            <v>#Calc</v>
          </cell>
          <cell r="AG463" t="str">
            <v>#Calc</v>
          </cell>
        </row>
        <row r="464">
          <cell r="A464" t="str">
            <v>#Calc</v>
          </cell>
          <cell r="B464" t="str">
            <v>#Calc</v>
          </cell>
          <cell r="C464" t="str">
            <v>#Calc</v>
          </cell>
          <cell r="D464" t="str">
            <v>#Calc</v>
          </cell>
          <cell r="E464" t="str">
            <v>#Calc</v>
          </cell>
          <cell r="F464" t="str">
            <v>#Calc</v>
          </cell>
          <cell r="G464" t="str">
            <v>#Calc</v>
          </cell>
          <cell r="H464" t="str">
            <v>#Calc</v>
          </cell>
          <cell r="J464" t="str">
            <v>#Calc</v>
          </cell>
          <cell r="K464" t="str">
            <v>#Calc</v>
          </cell>
          <cell r="L464" t="str">
            <v>#Calc</v>
          </cell>
          <cell r="R464" t="str">
            <v>#Calc</v>
          </cell>
          <cell r="S464" t="str">
            <v>#Calc</v>
          </cell>
          <cell r="T464" t="str">
            <v>#Calc</v>
          </cell>
          <cell r="U464" t="str">
            <v>#Calc</v>
          </cell>
          <cell r="V464" t="str">
            <v>#Calc</v>
          </cell>
          <cell r="W464" t="str">
            <v>#Calc</v>
          </cell>
          <cell r="X464" t="str">
            <v>#Calc</v>
          </cell>
          <cell r="Y464" t="str">
            <v>#Calc</v>
          </cell>
          <cell r="Z464" t="str">
            <v>#Calc</v>
          </cell>
          <cell r="AA464" t="str">
            <v>#Calc</v>
          </cell>
          <cell r="AB464" t="str">
            <v>#Calc</v>
          </cell>
          <cell r="AC464" t="str">
            <v>#Calc</v>
          </cell>
          <cell r="AD464" t="str">
            <v>#Calc</v>
          </cell>
          <cell r="AE464" t="str">
            <v>#Calc</v>
          </cell>
          <cell r="AF464" t="str">
            <v>#Calc</v>
          </cell>
          <cell r="AG464" t="str">
            <v>#Calc</v>
          </cell>
        </row>
        <row r="465">
          <cell r="A465" t="str">
            <v>#Calc</v>
          </cell>
          <cell r="B465" t="str">
            <v>#Calc</v>
          </cell>
          <cell r="C465" t="str">
            <v>#Calc</v>
          </cell>
          <cell r="D465" t="str">
            <v>#Calc</v>
          </cell>
          <cell r="E465" t="str">
            <v>#Calc</v>
          </cell>
          <cell r="F465" t="str">
            <v>#Calc</v>
          </cell>
          <cell r="G465" t="str">
            <v>#Calc</v>
          </cell>
          <cell r="H465" t="str">
            <v>#Calc</v>
          </cell>
          <cell r="J465" t="str">
            <v>#Calc</v>
          </cell>
          <cell r="K465" t="str">
            <v>#Calc</v>
          </cell>
          <cell r="L465" t="str">
            <v>#Calc</v>
          </cell>
          <cell r="R465" t="str">
            <v>#Calc</v>
          </cell>
          <cell r="S465" t="str">
            <v>#Calc</v>
          </cell>
          <cell r="T465" t="str">
            <v>#Calc</v>
          </cell>
          <cell r="U465" t="str">
            <v>#Calc</v>
          </cell>
          <cell r="V465" t="str">
            <v>#Calc</v>
          </cell>
          <cell r="W465" t="str">
            <v>#Calc</v>
          </cell>
          <cell r="X465" t="str">
            <v>#Calc</v>
          </cell>
          <cell r="Y465" t="str">
            <v>#Calc</v>
          </cell>
          <cell r="Z465" t="str">
            <v>#Calc</v>
          </cell>
          <cell r="AA465" t="str">
            <v>#Calc</v>
          </cell>
          <cell r="AB465" t="str">
            <v>#Calc</v>
          </cell>
          <cell r="AC465" t="str">
            <v>#Calc</v>
          </cell>
          <cell r="AD465" t="str">
            <v>#Calc</v>
          </cell>
          <cell r="AE465" t="str">
            <v>#Calc</v>
          </cell>
          <cell r="AF465" t="str">
            <v>#Calc</v>
          </cell>
          <cell r="AG465" t="str">
            <v>#Calc</v>
          </cell>
        </row>
        <row r="466">
          <cell r="A466" t="str">
            <v>#Calc</v>
          </cell>
          <cell r="B466" t="str">
            <v>#Calc</v>
          </cell>
          <cell r="C466" t="str">
            <v>#Calc</v>
          </cell>
          <cell r="D466" t="str">
            <v>#Calc</v>
          </cell>
          <cell r="E466" t="str">
            <v>#Calc</v>
          </cell>
          <cell r="F466" t="str">
            <v>#Calc</v>
          </cell>
          <cell r="G466" t="str">
            <v>#Calc</v>
          </cell>
          <cell r="H466" t="str">
            <v>#Calc</v>
          </cell>
          <cell r="J466" t="str">
            <v>#Calc</v>
          </cell>
          <cell r="K466" t="str">
            <v>#Calc</v>
          </cell>
          <cell r="L466" t="str">
            <v>#Calc</v>
          </cell>
          <cell r="R466" t="str">
            <v>#Calc</v>
          </cell>
          <cell r="S466" t="str">
            <v>#Calc</v>
          </cell>
          <cell r="T466" t="str">
            <v>#Calc</v>
          </cell>
          <cell r="U466" t="str">
            <v>#Calc</v>
          </cell>
          <cell r="V466" t="str">
            <v>#Calc</v>
          </cell>
          <cell r="W466" t="str">
            <v>#Calc</v>
          </cell>
          <cell r="X466" t="str">
            <v>#Calc</v>
          </cell>
          <cell r="Y466" t="str">
            <v>#Calc</v>
          </cell>
          <cell r="Z466" t="str">
            <v>#Calc</v>
          </cell>
          <cell r="AA466" t="str">
            <v>#Calc</v>
          </cell>
          <cell r="AB466" t="str">
            <v>#Calc</v>
          </cell>
          <cell r="AC466" t="str">
            <v>#Calc</v>
          </cell>
          <cell r="AD466" t="str">
            <v>#Calc</v>
          </cell>
          <cell r="AE466" t="str">
            <v>#Calc</v>
          </cell>
          <cell r="AF466" t="str">
            <v>#Calc</v>
          </cell>
          <cell r="AG466" t="str">
            <v>#Calc</v>
          </cell>
        </row>
        <row r="467">
          <cell r="A467" t="str">
            <v>#Calc</v>
          </cell>
          <cell r="B467" t="str">
            <v>#Calc</v>
          </cell>
          <cell r="C467" t="str">
            <v>#Calc</v>
          </cell>
          <cell r="D467" t="str">
            <v>#Calc</v>
          </cell>
          <cell r="E467" t="str">
            <v>#Calc</v>
          </cell>
          <cell r="F467" t="str">
            <v>#Calc</v>
          </cell>
          <cell r="G467" t="str">
            <v>#Calc</v>
          </cell>
          <cell r="H467" t="str">
            <v>#Calc</v>
          </cell>
          <cell r="J467" t="str">
            <v>#Calc</v>
          </cell>
          <cell r="K467" t="str">
            <v>#Calc</v>
          </cell>
          <cell r="L467" t="str">
            <v>#Calc</v>
          </cell>
          <cell r="R467" t="str">
            <v>#Calc</v>
          </cell>
          <cell r="S467" t="str">
            <v>#Calc</v>
          </cell>
          <cell r="T467" t="str">
            <v>#Calc</v>
          </cell>
          <cell r="U467" t="str">
            <v>#Calc</v>
          </cell>
          <cell r="V467" t="str">
            <v>#Calc</v>
          </cell>
          <cell r="W467" t="str">
            <v>#Calc</v>
          </cell>
          <cell r="X467" t="str">
            <v>#Calc</v>
          </cell>
          <cell r="Y467" t="str">
            <v>#Calc</v>
          </cell>
          <cell r="Z467" t="str">
            <v>#Calc</v>
          </cell>
          <cell r="AA467" t="str">
            <v>#Calc</v>
          </cell>
          <cell r="AB467" t="str">
            <v>#Calc</v>
          </cell>
          <cell r="AC467" t="str">
            <v>#Calc</v>
          </cell>
          <cell r="AD467" t="str">
            <v>#Calc</v>
          </cell>
          <cell r="AE467" t="str">
            <v>#Calc</v>
          </cell>
          <cell r="AF467" t="str">
            <v>#Calc</v>
          </cell>
          <cell r="AG467" t="str">
            <v>#Calc</v>
          </cell>
        </row>
        <row r="468">
          <cell r="A468" t="str">
            <v>#Calc</v>
          </cell>
          <cell r="B468" t="str">
            <v>#Calc</v>
          </cell>
          <cell r="C468" t="str">
            <v>#Calc</v>
          </cell>
          <cell r="D468" t="str">
            <v>#Calc</v>
          </cell>
          <cell r="E468" t="str">
            <v>#Calc</v>
          </cell>
          <cell r="F468" t="str">
            <v>#Calc</v>
          </cell>
          <cell r="G468" t="str">
            <v>#Calc</v>
          </cell>
          <cell r="H468" t="str">
            <v>#Calc</v>
          </cell>
          <cell r="J468" t="str">
            <v>#Calc</v>
          </cell>
          <cell r="K468" t="str">
            <v>#Calc</v>
          </cell>
          <cell r="L468" t="str">
            <v>#Calc</v>
          </cell>
          <cell r="R468" t="str">
            <v>#Calc</v>
          </cell>
          <cell r="S468" t="str">
            <v>#Calc</v>
          </cell>
          <cell r="T468" t="str">
            <v>#Calc</v>
          </cell>
          <cell r="U468" t="str">
            <v>#Calc</v>
          </cell>
          <cell r="V468" t="str">
            <v>#Calc</v>
          </cell>
          <cell r="W468" t="str">
            <v>#Calc</v>
          </cell>
          <cell r="X468" t="str">
            <v>#Calc</v>
          </cell>
          <cell r="Y468" t="str">
            <v>#Calc</v>
          </cell>
          <cell r="Z468" t="str">
            <v>#Calc</v>
          </cell>
          <cell r="AA468" t="str">
            <v>#Calc</v>
          </cell>
          <cell r="AB468" t="str">
            <v>#Calc</v>
          </cell>
          <cell r="AC468" t="str">
            <v>#Calc</v>
          </cell>
          <cell r="AD468" t="str">
            <v>#Calc</v>
          </cell>
          <cell r="AE468" t="str">
            <v>#Calc</v>
          </cell>
          <cell r="AF468" t="str">
            <v>#Calc</v>
          </cell>
          <cell r="AG468" t="str">
            <v>#Calc</v>
          </cell>
        </row>
        <row r="469">
          <cell r="A469" t="str">
            <v>#Calc</v>
          </cell>
          <cell r="B469" t="str">
            <v>#Calc</v>
          </cell>
          <cell r="C469" t="str">
            <v>#Calc</v>
          </cell>
          <cell r="D469" t="str">
            <v>#Calc</v>
          </cell>
          <cell r="E469" t="str">
            <v>#Calc</v>
          </cell>
          <cell r="F469" t="str">
            <v>#Calc</v>
          </cell>
          <cell r="G469" t="str">
            <v>#Calc</v>
          </cell>
          <cell r="H469" t="str">
            <v>#Calc</v>
          </cell>
          <cell r="J469" t="str">
            <v>#Calc</v>
          </cell>
          <cell r="K469" t="str">
            <v>#Calc</v>
          </cell>
          <cell r="L469" t="str">
            <v>#Calc</v>
          </cell>
          <cell r="R469" t="str">
            <v>#Calc</v>
          </cell>
          <cell r="S469" t="str">
            <v>#Calc</v>
          </cell>
          <cell r="T469" t="str">
            <v>#Calc</v>
          </cell>
          <cell r="U469" t="str">
            <v>#Calc</v>
          </cell>
          <cell r="V469" t="str">
            <v>#Calc</v>
          </cell>
          <cell r="W469" t="str">
            <v>#Calc</v>
          </cell>
          <cell r="X469" t="str">
            <v>#Calc</v>
          </cell>
          <cell r="Y469" t="str">
            <v>#Calc</v>
          </cell>
          <cell r="Z469" t="str">
            <v>#Calc</v>
          </cell>
          <cell r="AA469" t="str">
            <v>#Calc</v>
          </cell>
          <cell r="AB469" t="str">
            <v>#Calc</v>
          </cell>
          <cell r="AC469" t="str">
            <v>#Calc</v>
          </cell>
          <cell r="AD469" t="str">
            <v>#Calc</v>
          </cell>
          <cell r="AE469" t="str">
            <v>#Calc</v>
          </cell>
          <cell r="AF469" t="str">
            <v>#Calc</v>
          </cell>
          <cell r="AG469" t="str">
            <v>#Calc</v>
          </cell>
        </row>
        <row r="470">
          <cell r="A470" t="str">
            <v>#Calc</v>
          </cell>
          <cell r="B470" t="str">
            <v>#Calc</v>
          </cell>
          <cell r="C470" t="str">
            <v>#Calc</v>
          </cell>
          <cell r="D470" t="str">
            <v>#Calc</v>
          </cell>
          <cell r="E470" t="str">
            <v>#Calc</v>
          </cell>
          <cell r="F470" t="str">
            <v>#Calc</v>
          </cell>
          <cell r="G470" t="str">
            <v>#Calc</v>
          </cell>
          <cell r="H470" t="str">
            <v>#Calc</v>
          </cell>
          <cell r="J470" t="str">
            <v>#Calc</v>
          </cell>
          <cell r="K470" t="str">
            <v>#Calc</v>
          </cell>
          <cell r="L470" t="str">
            <v>#Calc</v>
          </cell>
          <cell r="R470" t="str">
            <v>#Calc</v>
          </cell>
          <cell r="S470" t="str">
            <v>#Calc</v>
          </cell>
          <cell r="T470" t="str">
            <v>#Calc</v>
          </cell>
          <cell r="U470" t="str">
            <v>#Calc</v>
          </cell>
          <cell r="V470" t="str">
            <v>#Calc</v>
          </cell>
          <cell r="W470" t="str">
            <v>#Calc</v>
          </cell>
          <cell r="X470" t="str">
            <v>#Calc</v>
          </cell>
          <cell r="Y470" t="str">
            <v>#Calc</v>
          </cell>
          <cell r="Z470" t="str">
            <v>#Calc</v>
          </cell>
          <cell r="AA470" t="str">
            <v>#Calc</v>
          </cell>
          <cell r="AB470" t="str">
            <v>#Calc</v>
          </cell>
          <cell r="AC470" t="str">
            <v>#Calc</v>
          </cell>
          <cell r="AD470" t="str">
            <v>#Calc</v>
          </cell>
          <cell r="AE470" t="str">
            <v>#Calc</v>
          </cell>
          <cell r="AF470" t="str">
            <v>#Calc</v>
          </cell>
          <cell r="AG470" t="str">
            <v>#Calc</v>
          </cell>
        </row>
        <row r="471">
          <cell r="A471" t="str">
            <v>#Calc</v>
          </cell>
          <cell r="B471" t="str">
            <v>#Calc</v>
          </cell>
          <cell r="C471" t="str">
            <v>#Calc</v>
          </cell>
          <cell r="D471" t="str">
            <v>#Calc</v>
          </cell>
          <cell r="E471" t="str">
            <v>#Calc</v>
          </cell>
          <cell r="F471" t="str">
            <v>#Calc</v>
          </cell>
          <cell r="G471" t="str">
            <v>#Calc</v>
          </cell>
          <cell r="H471" t="str">
            <v>#Calc</v>
          </cell>
          <cell r="J471" t="str">
            <v>#Calc</v>
          </cell>
          <cell r="K471" t="str">
            <v>#Calc</v>
          </cell>
          <cell r="L471" t="str">
            <v>#Calc</v>
          </cell>
          <cell r="R471" t="str">
            <v>#Calc</v>
          </cell>
          <cell r="S471" t="str">
            <v>#Calc</v>
          </cell>
          <cell r="T471" t="str">
            <v>#Calc</v>
          </cell>
          <cell r="U471" t="str">
            <v>#Calc</v>
          </cell>
          <cell r="V471" t="str">
            <v>#Calc</v>
          </cell>
          <cell r="W471" t="str">
            <v>#Calc</v>
          </cell>
          <cell r="X471" t="str">
            <v>#Calc</v>
          </cell>
          <cell r="Y471" t="str">
            <v>#Calc</v>
          </cell>
          <cell r="Z471" t="str">
            <v>#Calc</v>
          </cell>
          <cell r="AA471" t="str">
            <v>#Calc</v>
          </cell>
          <cell r="AB471" t="str">
            <v>#Calc</v>
          </cell>
          <cell r="AC471" t="str">
            <v>#Calc</v>
          </cell>
          <cell r="AD471" t="str">
            <v>#Calc</v>
          </cell>
          <cell r="AE471" t="str">
            <v>#Calc</v>
          </cell>
          <cell r="AF471" t="str">
            <v>#Calc</v>
          </cell>
          <cell r="AG471" t="str">
            <v>#Calc</v>
          </cell>
        </row>
        <row r="472">
          <cell r="A472" t="str">
            <v>#Calc</v>
          </cell>
          <cell r="B472" t="str">
            <v>#Calc</v>
          </cell>
          <cell r="C472" t="str">
            <v>#Calc</v>
          </cell>
          <cell r="D472" t="str">
            <v>#Calc</v>
          </cell>
          <cell r="E472" t="str">
            <v>#Calc</v>
          </cell>
          <cell r="F472" t="str">
            <v>#Calc</v>
          </cell>
          <cell r="G472" t="str">
            <v>#Calc</v>
          </cell>
          <cell r="H472" t="str">
            <v>#Calc</v>
          </cell>
          <cell r="J472" t="str">
            <v>#Calc</v>
          </cell>
          <cell r="K472" t="str">
            <v>#Calc</v>
          </cell>
          <cell r="L472" t="str">
            <v>#Calc</v>
          </cell>
          <cell r="R472" t="str">
            <v>#Calc</v>
          </cell>
          <cell r="S472" t="str">
            <v>#Calc</v>
          </cell>
          <cell r="T472" t="str">
            <v>#Calc</v>
          </cell>
          <cell r="U472" t="str">
            <v>#Calc</v>
          </cell>
          <cell r="V472" t="str">
            <v>#Calc</v>
          </cell>
          <cell r="W472" t="str">
            <v>#Calc</v>
          </cell>
          <cell r="X472" t="str">
            <v>#Calc</v>
          </cell>
          <cell r="Y472" t="str">
            <v>#Calc</v>
          </cell>
          <cell r="Z472" t="str">
            <v>#Calc</v>
          </cell>
          <cell r="AA472" t="str">
            <v>#Calc</v>
          </cell>
          <cell r="AB472" t="str">
            <v>#Calc</v>
          </cell>
          <cell r="AC472" t="str">
            <v>#Calc</v>
          </cell>
          <cell r="AD472" t="str">
            <v>#Calc</v>
          </cell>
          <cell r="AE472" t="str">
            <v>#Calc</v>
          </cell>
          <cell r="AF472" t="str">
            <v>#Calc</v>
          </cell>
          <cell r="AG472" t="str">
            <v>#Calc</v>
          </cell>
        </row>
        <row r="473">
          <cell r="A473" t="str">
            <v>#Calc</v>
          </cell>
          <cell r="B473" t="str">
            <v>#Calc</v>
          </cell>
          <cell r="C473" t="str">
            <v>#Calc</v>
          </cell>
          <cell r="D473" t="str">
            <v>#Calc</v>
          </cell>
          <cell r="E473" t="str">
            <v>#Calc</v>
          </cell>
          <cell r="F473" t="str">
            <v>#Calc</v>
          </cell>
          <cell r="G473" t="str">
            <v>#Calc</v>
          </cell>
          <cell r="H473" t="str">
            <v>#Calc</v>
          </cell>
          <cell r="J473" t="str">
            <v>#Calc</v>
          </cell>
          <cell r="K473" t="str">
            <v>#Calc</v>
          </cell>
          <cell r="L473" t="str">
            <v>#Calc</v>
          </cell>
          <cell r="R473" t="str">
            <v>#Calc</v>
          </cell>
          <cell r="S473" t="str">
            <v>#Calc</v>
          </cell>
          <cell r="T473" t="str">
            <v>#Calc</v>
          </cell>
          <cell r="U473" t="str">
            <v>#Calc</v>
          </cell>
          <cell r="V473" t="str">
            <v>#Calc</v>
          </cell>
          <cell r="W473" t="str">
            <v>#Calc</v>
          </cell>
          <cell r="X473" t="str">
            <v>#Calc</v>
          </cell>
          <cell r="Y473" t="str">
            <v>#Calc</v>
          </cell>
          <cell r="Z473" t="str">
            <v>#Calc</v>
          </cell>
          <cell r="AA473" t="str">
            <v>#Calc</v>
          </cell>
          <cell r="AB473" t="str">
            <v>#Calc</v>
          </cell>
          <cell r="AC473" t="str">
            <v>#Calc</v>
          </cell>
          <cell r="AD473" t="str">
            <v>#Calc</v>
          </cell>
          <cell r="AE473" t="str">
            <v>#Calc</v>
          </cell>
          <cell r="AF473" t="str">
            <v>#Calc</v>
          </cell>
          <cell r="AG473" t="str">
            <v>#Calc</v>
          </cell>
        </row>
        <row r="474">
          <cell r="A474" t="str">
            <v>#Calc</v>
          </cell>
          <cell r="B474" t="str">
            <v>#Calc</v>
          </cell>
          <cell r="C474" t="str">
            <v>#Calc</v>
          </cell>
          <cell r="D474" t="str">
            <v>#Calc</v>
          </cell>
          <cell r="E474" t="str">
            <v>#Calc</v>
          </cell>
          <cell r="F474" t="str">
            <v>#Calc</v>
          </cell>
          <cell r="G474" t="str">
            <v>#Calc</v>
          </cell>
          <cell r="H474" t="str">
            <v>#Calc</v>
          </cell>
          <cell r="J474" t="str">
            <v>#Calc</v>
          </cell>
          <cell r="K474" t="str">
            <v>#Calc</v>
          </cell>
          <cell r="L474" t="str">
            <v>#Calc</v>
          </cell>
          <cell r="R474" t="str">
            <v>#Calc</v>
          </cell>
          <cell r="S474" t="str">
            <v>#Calc</v>
          </cell>
          <cell r="T474" t="str">
            <v>#Calc</v>
          </cell>
          <cell r="U474" t="str">
            <v>#Calc</v>
          </cell>
          <cell r="V474" t="str">
            <v>#Calc</v>
          </cell>
          <cell r="W474" t="str">
            <v>#Calc</v>
          </cell>
          <cell r="X474" t="str">
            <v>#Calc</v>
          </cell>
          <cell r="Y474" t="str">
            <v>#Calc</v>
          </cell>
          <cell r="Z474" t="str">
            <v>#Calc</v>
          </cell>
          <cell r="AA474" t="str">
            <v>#Calc</v>
          </cell>
          <cell r="AB474" t="str">
            <v>#Calc</v>
          </cell>
          <cell r="AC474" t="str">
            <v>#Calc</v>
          </cell>
          <cell r="AD474" t="str">
            <v>#Calc</v>
          </cell>
          <cell r="AE474" t="str">
            <v>#Calc</v>
          </cell>
          <cell r="AF474" t="str">
            <v>#Calc</v>
          </cell>
          <cell r="AG474" t="str">
            <v>#Calc</v>
          </cell>
        </row>
        <row r="475">
          <cell r="A475" t="str">
            <v>#Calc</v>
          </cell>
          <cell r="B475" t="str">
            <v>#Calc</v>
          </cell>
          <cell r="C475" t="str">
            <v>#Calc</v>
          </cell>
          <cell r="D475" t="str">
            <v>#Calc</v>
          </cell>
          <cell r="E475" t="str">
            <v>#Calc</v>
          </cell>
          <cell r="F475" t="str">
            <v>#Calc</v>
          </cell>
          <cell r="G475" t="str">
            <v>#Calc</v>
          </cell>
          <cell r="H475" t="str">
            <v>#Calc</v>
          </cell>
          <cell r="J475" t="str">
            <v>#Calc</v>
          </cell>
          <cell r="K475" t="str">
            <v>#Calc</v>
          </cell>
          <cell r="L475" t="str">
            <v>#Calc</v>
          </cell>
          <cell r="R475" t="str">
            <v>#Calc</v>
          </cell>
          <cell r="S475" t="str">
            <v>#Calc</v>
          </cell>
          <cell r="T475" t="str">
            <v>#Calc</v>
          </cell>
          <cell r="U475" t="str">
            <v>#Calc</v>
          </cell>
          <cell r="V475" t="str">
            <v>#Calc</v>
          </cell>
          <cell r="W475" t="str">
            <v>#Calc</v>
          </cell>
          <cell r="X475" t="str">
            <v>#Calc</v>
          </cell>
          <cell r="Y475" t="str">
            <v>#Calc</v>
          </cell>
          <cell r="Z475" t="str">
            <v>#Calc</v>
          </cell>
          <cell r="AA475" t="str">
            <v>#Calc</v>
          </cell>
          <cell r="AB475" t="str">
            <v>#Calc</v>
          </cell>
          <cell r="AC475" t="str">
            <v>#Calc</v>
          </cell>
          <cell r="AD475" t="str">
            <v>#Calc</v>
          </cell>
          <cell r="AE475" t="str">
            <v>#Calc</v>
          </cell>
          <cell r="AF475" t="str">
            <v>#Calc</v>
          </cell>
          <cell r="AG475" t="str">
            <v>#Calc</v>
          </cell>
        </row>
        <row r="476">
          <cell r="A476" t="str">
            <v>#Calc</v>
          </cell>
          <cell r="B476" t="str">
            <v>#Calc</v>
          </cell>
          <cell r="C476" t="str">
            <v>#Calc</v>
          </cell>
          <cell r="D476" t="str">
            <v>#Calc</v>
          </cell>
          <cell r="E476" t="str">
            <v>#Calc</v>
          </cell>
          <cell r="F476" t="str">
            <v>#Calc</v>
          </cell>
          <cell r="G476" t="str">
            <v>#Calc</v>
          </cell>
          <cell r="H476" t="str">
            <v>#Calc</v>
          </cell>
          <cell r="J476" t="str">
            <v>#Calc</v>
          </cell>
          <cell r="K476" t="str">
            <v>#Calc</v>
          </cell>
          <cell r="L476" t="str">
            <v>#Calc</v>
          </cell>
          <cell r="R476" t="str">
            <v>#Calc</v>
          </cell>
          <cell r="S476" t="str">
            <v>#Calc</v>
          </cell>
          <cell r="T476" t="str">
            <v>#Calc</v>
          </cell>
          <cell r="U476" t="str">
            <v>#Calc</v>
          </cell>
          <cell r="V476" t="str">
            <v>#Calc</v>
          </cell>
          <cell r="W476" t="str">
            <v>#Calc</v>
          </cell>
          <cell r="X476" t="str">
            <v>#Calc</v>
          </cell>
          <cell r="Y476" t="str">
            <v>#Calc</v>
          </cell>
          <cell r="Z476" t="str">
            <v>#Calc</v>
          </cell>
          <cell r="AA476" t="str">
            <v>#Calc</v>
          </cell>
          <cell r="AB476" t="str">
            <v>#Calc</v>
          </cell>
          <cell r="AC476" t="str">
            <v>#Calc</v>
          </cell>
          <cell r="AD476" t="str">
            <v>#Calc</v>
          </cell>
          <cell r="AE476" t="str">
            <v>#Calc</v>
          </cell>
          <cell r="AF476" t="str">
            <v>#Calc</v>
          </cell>
          <cell r="AG476" t="str">
            <v>#Calc</v>
          </cell>
        </row>
        <row r="477">
          <cell r="A477" t="str">
            <v>#Calc</v>
          </cell>
          <cell r="B477" t="str">
            <v>#Calc</v>
          </cell>
          <cell r="C477" t="str">
            <v>#Calc</v>
          </cell>
          <cell r="D477" t="str">
            <v>#Calc</v>
          </cell>
          <cell r="E477" t="str">
            <v>#Calc</v>
          </cell>
          <cell r="F477" t="str">
            <v>#Calc</v>
          </cell>
          <cell r="G477" t="str">
            <v>#Calc</v>
          </cell>
          <cell r="H477" t="str">
            <v>#Calc</v>
          </cell>
          <cell r="J477" t="str">
            <v>#Calc</v>
          </cell>
          <cell r="K477" t="str">
            <v>#Calc</v>
          </cell>
          <cell r="L477" t="str">
            <v>#Calc</v>
          </cell>
          <cell r="R477" t="str">
            <v>#Calc</v>
          </cell>
          <cell r="S477" t="str">
            <v>#Calc</v>
          </cell>
          <cell r="T477" t="str">
            <v>#Calc</v>
          </cell>
          <cell r="U477" t="str">
            <v>#Calc</v>
          </cell>
          <cell r="V477" t="str">
            <v>#Calc</v>
          </cell>
          <cell r="W477" t="str">
            <v>#Calc</v>
          </cell>
          <cell r="X477" t="str">
            <v>#Calc</v>
          </cell>
          <cell r="Y477" t="str">
            <v>#Calc</v>
          </cell>
          <cell r="Z477" t="str">
            <v>#Calc</v>
          </cell>
          <cell r="AA477" t="str">
            <v>#Calc</v>
          </cell>
          <cell r="AB477" t="str">
            <v>#Calc</v>
          </cell>
          <cell r="AC477" t="str">
            <v>#Calc</v>
          </cell>
          <cell r="AD477" t="str">
            <v>#Calc</v>
          </cell>
          <cell r="AE477" t="str">
            <v>#Calc</v>
          </cell>
          <cell r="AF477" t="str">
            <v>#Calc</v>
          </cell>
          <cell r="AG477" t="str">
            <v>#Calc</v>
          </cell>
        </row>
        <row r="478">
          <cell r="A478" t="str">
            <v>#Calc</v>
          </cell>
          <cell r="B478" t="str">
            <v>#Calc</v>
          </cell>
          <cell r="C478" t="str">
            <v>#Calc</v>
          </cell>
          <cell r="D478" t="str">
            <v>#Calc</v>
          </cell>
          <cell r="E478" t="str">
            <v>#Calc</v>
          </cell>
          <cell r="F478" t="str">
            <v>#Calc</v>
          </cell>
          <cell r="G478" t="str">
            <v>#Calc</v>
          </cell>
          <cell r="H478" t="str">
            <v>#Calc</v>
          </cell>
          <cell r="J478" t="str">
            <v>#Calc</v>
          </cell>
          <cell r="K478" t="str">
            <v>#Calc</v>
          </cell>
          <cell r="L478" t="str">
            <v>#Calc</v>
          </cell>
          <cell r="R478" t="str">
            <v>#Calc</v>
          </cell>
          <cell r="S478" t="str">
            <v>#Calc</v>
          </cell>
          <cell r="T478" t="str">
            <v>#Calc</v>
          </cell>
          <cell r="U478" t="str">
            <v>#Calc</v>
          </cell>
          <cell r="V478" t="str">
            <v>#Calc</v>
          </cell>
          <cell r="W478" t="str">
            <v>#Calc</v>
          </cell>
          <cell r="X478" t="str">
            <v>#Calc</v>
          </cell>
          <cell r="Y478" t="str">
            <v>#Calc</v>
          </cell>
          <cell r="Z478" t="str">
            <v>#Calc</v>
          </cell>
          <cell r="AA478" t="str">
            <v>#Calc</v>
          </cell>
          <cell r="AB478" t="str">
            <v>#Calc</v>
          </cell>
          <cell r="AC478" t="str">
            <v>#Calc</v>
          </cell>
          <cell r="AD478" t="str">
            <v>#Calc</v>
          </cell>
          <cell r="AE478" t="str">
            <v>#Calc</v>
          </cell>
          <cell r="AF478" t="str">
            <v>#Calc</v>
          </cell>
          <cell r="AG478" t="str">
            <v>#Calc</v>
          </cell>
        </row>
        <row r="479">
          <cell r="A479" t="str">
            <v>#Calc</v>
          </cell>
          <cell r="B479" t="str">
            <v>#Calc</v>
          </cell>
          <cell r="C479" t="str">
            <v>#Calc</v>
          </cell>
          <cell r="D479" t="str">
            <v>#Calc</v>
          </cell>
          <cell r="E479" t="str">
            <v>#Calc</v>
          </cell>
          <cell r="F479" t="str">
            <v>#Calc</v>
          </cell>
          <cell r="G479" t="str">
            <v>#Calc</v>
          </cell>
          <cell r="H479" t="str">
            <v>#Calc</v>
          </cell>
          <cell r="J479" t="str">
            <v>#Calc</v>
          </cell>
          <cell r="K479" t="str">
            <v>#Calc</v>
          </cell>
          <cell r="L479" t="str">
            <v>#Calc</v>
          </cell>
          <cell r="R479" t="str">
            <v>#Calc</v>
          </cell>
          <cell r="S479" t="str">
            <v>#Calc</v>
          </cell>
          <cell r="T479" t="str">
            <v>#Calc</v>
          </cell>
          <cell r="U479" t="str">
            <v>#Calc</v>
          </cell>
          <cell r="V479" t="str">
            <v>#Calc</v>
          </cell>
          <cell r="W479" t="str">
            <v>#Calc</v>
          </cell>
          <cell r="X479" t="str">
            <v>#Calc</v>
          </cell>
          <cell r="Y479" t="str">
            <v>#Calc</v>
          </cell>
          <cell r="Z479" t="str">
            <v>#Calc</v>
          </cell>
          <cell r="AA479" t="str">
            <v>#Calc</v>
          </cell>
          <cell r="AB479" t="str">
            <v>#Calc</v>
          </cell>
          <cell r="AC479" t="str">
            <v>#Calc</v>
          </cell>
          <cell r="AD479" t="str">
            <v>#Calc</v>
          </cell>
          <cell r="AE479" t="str">
            <v>#Calc</v>
          </cell>
          <cell r="AF479" t="str">
            <v>#Calc</v>
          </cell>
          <cell r="AG479" t="str">
            <v>#Calc</v>
          </cell>
        </row>
        <row r="480">
          <cell r="A480" t="str">
            <v>#Calc</v>
          </cell>
          <cell r="B480" t="str">
            <v>#Calc</v>
          </cell>
          <cell r="C480" t="str">
            <v>#Calc</v>
          </cell>
          <cell r="D480" t="str">
            <v>#Calc</v>
          </cell>
          <cell r="E480" t="str">
            <v>#Calc</v>
          </cell>
          <cell r="F480" t="str">
            <v>#Calc</v>
          </cell>
          <cell r="G480" t="str">
            <v>#Calc</v>
          </cell>
          <cell r="H480" t="str">
            <v>#Calc</v>
          </cell>
          <cell r="J480" t="str">
            <v>#Calc</v>
          </cell>
          <cell r="K480" t="str">
            <v>#Calc</v>
          </cell>
          <cell r="L480" t="str">
            <v>#Calc</v>
          </cell>
          <cell r="R480" t="str">
            <v>#Calc</v>
          </cell>
          <cell r="S480" t="str">
            <v>#Calc</v>
          </cell>
          <cell r="T480" t="str">
            <v>#Calc</v>
          </cell>
          <cell r="U480" t="str">
            <v>#Calc</v>
          </cell>
          <cell r="V480" t="str">
            <v>#Calc</v>
          </cell>
          <cell r="W480" t="str">
            <v>#Calc</v>
          </cell>
          <cell r="X480" t="str">
            <v>#Calc</v>
          </cell>
          <cell r="Y480" t="str">
            <v>#Calc</v>
          </cell>
          <cell r="Z480" t="str">
            <v>#Calc</v>
          </cell>
          <cell r="AA480" t="str">
            <v>#Calc</v>
          </cell>
          <cell r="AB480" t="str">
            <v>#Calc</v>
          </cell>
          <cell r="AC480" t="str">
            <v>#Calc</v>
          </cell>
          <cell r="AD480" t="str">
            <v>#Calc</v>
          </cell>
          <cell r="AE480" t="str">
            <v>#Calc</v>
          </cell>
          <cell r="AF480" t="str">
            <v>#Calc</v>
          </cell>
          <cell r="AG480" t="str">
            <v>#Calc</v>
          </cell>
        </row>
        <row r="481">
          <cell r="A481" t="str">
            <v>#Calc</v>
          </cell>
          <cell r="B481" t="str">
            <v>#Calc</v>
          </cell>
          <cell r="C481" t="str">
            <v>#Calc</v>
          </cell>
          <cell r="D481" t="str">
            <v>#Calc</v>
          </cell>
          <cell r="E481" t="str">
            <v>#Calc</v>
          </cell>
          <cell r="F481" t="str">
            <v>#Calc</v>
          </cell>
          <cell r="G481" t="str">
            <v>#Calc</v>
          </cell>
          <cell r="H481" t="str">
            <v>#Calc</v>
          </cell>
          <cell r="J481" t="str">
            <v>#Calc</v>
          </cell>
          <cell r="K481" t="str">
            <v>#Calc</v>
          </cell>
          <cell r="L481" t="str">
            <v>#Calc</v>
          </cell>
          <cell r="R481" t="str">
            <v>#Calc</v>
          </cell>
          <cell r="S481" t="str">
            <v>#Calc</v>
          </cell>
          <cell r="T481" t="str">
            <v>#Calc</v>
          </cell>
          <cell r="U481" t="str">
            <v>#Calc</v>
          </cell>
          <cell r="V481" t="str">
            <v>#Calc</v>
          </cell>
          <cell r="W481" t="str">
            <v>#Calc</v>
          </cell>
          <cell r="X481" t="str">
            <v>#Calc</v>
          </cell>
          <cell r="Y481" t="str">
            <v>#Calc</v>
          </cell>
          <cell r="Z481" t="str">
            <v>#Calc</v>
          </cell>
          <cell r="AA481" t="str">
            <v>#Calc</v>
          </cell>
          <cell r="AB481" t="str">
            <v>#Calc</v>
          </cell>
          <cell r="AC481" t="str">
            <v>#Calc</v>
          </cell>
          <cell r="AD481" t="str">
            <v>#Calc</v>
          </cell>
          <cell r="AE481" t="str">
            <v>#Calc</v>
          </cell>
          <cell r="AF481" t="str">
            <v>#Calc</v>
          </cell>
          <cell r="AG481" t="str">
            <v>#Calc</v>
          </cell>
        </row>
        <row r="482">
          <cell r="A482" t="str">
            <v>#Calc</v>
          </cell>
          <cell r="B482" t="str">
            <v>#Calc</v>
          </cell>
          <cell r="C482" t="str">
            <v>#Calc</v>
          </cell>
          <cell r="D482" t="str">
            <v>#Calc</v>
          </cell>
          <cell r="E482" t="str">
            <v>#Calc</v>
          </cell>
          <cell r="F482" t="str">
            <v>#Calc</v>
          </cell>
          <cell r="G482" t="str">
            <v>#Calc</v>
          </cell>
          <cell r="H482" t="str">
            <v>#Calc</v>
          </cell>
          <cell r="J482" t="str">
            <v>#Calc</v>
          </cell>
          <cell r="K482" t="str">
            <v>#Calc</v>
          </cell>
          <cell r="L482" t="str">
            <v>#Calc</v>
          </cell>
          <cell r="R482" t="str">
            <v>#Calc</v>
          </cell>
          <cell r="S482" t="str">
            <v>#Calc</v>
          </cell>
          <cell r="T482" t="str">
            <v>#Calc</v>
          </cell>
          <cell r="U482" t="str">
            <v>#Calc</v>
          </cell>
          <cell r="V482" t="str">
            <v>#Calc</v>
          </cell>
          <cell r="W482" t="str">
            <v>#Calc</v>
          </cell>
          <cell r="X482" t="str">
            <v>#Calc</v>
          </cell>
          <cell r="Y482" t="str">
            <v>#Calc</v>
          </cell>
          <cell r="Z482" t="str">
            <v>#Calc</v>
          </cell>
          <cell r="AA482" t="str">
            <v>#Calc</v>
          </cell>
          <cell r="AB482" t="str">
            <v>#Calc</v>
          </cell>
          <cell r="AC482" t="str">
            <v>#Calc</v>
          </cell>
          <cell r="AD482" t="str">
            <v>#Calc</v>
          </cell>
          <cell r="AE482" t="str">
            <v>#Calc</v>
          </cell>
          <cell r="AF482" t="str">
            <v>#Calc</v>
          </cell>
          <cell r="AG482" t="str">
            <v>#Calc</v>
          </cell>
        </row>
        <row r="483">
          <cell r="A483" t="str">
            <v>#Calc</v>
          </cell>
          <cell r="B483" t="str">
            <v>#Calc</v>
          </cell>
          <cell r="C483" t="str">
            <v>#Calc</v>
          </cell>
          <cell r="D483" t="str">
            <v>#Calc</v>
          </cell>
          <cell r="E483" t="str">
            <v>#Calc</v>
          </cell>
          <cell r="F483" t="str">
            <v>#Calc</v>
          </cell>
          <cell r="G483" t="str">
            <v>#Calc</v>
          </cell>
          <cell r="H483" t="str">
            <v>#Calc</v>
          </cell>
          <cell r="J483" t="str">
            <v>#Calc</v>
          </cell>
          <cell r="K483" t="str">
            <v>#Calc</v>
          </cell>
          <cell r="L483" t="str">
            <v>#Calc</v>
          </cell>
          <cell r="R483" t="str">
            <v>#Calc</v>
          </cell>
          <cell r="S483" t="str">
            <v>#Calc</v>
          </cell>
          <cell r="T483" t="str">
            <v>#Calc</v>
          </cell>
          <cell r="U483" t="str">
            <v>#Calc</v>
          </cell>
          <cell r="V483" t="str">
            <v>#Calc</v>
          </cell>
          <cell r="W483" t="str">
            <v>#Calc</v>
          </cell>
          <cell r="X483" t="str">
            <v>#Calc</v>
          </cell>
          <cell r="Y483" t="str">
            <v>#Calc</v>
          </cell>
          <cell r="Z483" t="str">
            <v>#Calc</v>
          </cell>
          <cell r="AA483" t="str">
            <v>#Calc</v>
          </cell>
          <cell r="AB483" t="str">
            <v>#Calc</v>
          </cell>
          <cell r="AC483" t="str">
            <v>#Calc</v>
          </cell>
          <cell r="AD483" t="str">
            <v>#Calc</v>
          </cell>
          <cell r="AE483" t="str">
            <v>#Calc</v>
          </cell>
          <cell r="AF483" t="str">
            <v>#Calc</v>
          </cell>
          <cell r="AG483" t="str">
            <v>#Calc</v>
          </cell>
        </row>
        <row r="484">
          <cell r="A484" t="str">
            <v>#Calc</v>
          </cell>
          <cell r="B484" t="str">
            <v>#Calc</v>
          </cell>
          <cell r="C484" t="str">
            <v>#Calc</v>
          </cell>
          <cell r="D484" t="str">
            <v>#Calc</v>
          </cell>
          <cell r="E484" t="str">
            <v>#Calc</v>
          </cell>
          <cell r="F484" t="str">
            <v>#Calc</v>
          </cell>
          <cell r="G484" t="str">
            <v>#Calc</v>
          </cell>
          <cell r="H484" t="str">
            <v>#Calc</v>
          </cell>
          <cell r="J484" t="str">
            <v>#Calc</v>
          </cell>
          <cell r="K484" t="str">
            <v>#Calc</v>
          </cell>
          <cell r="L484" t="str">
            <v>#Calc</v>
          </cell>
          <cell r="R484" t="str">
            <v>#Calc</v>
          </cell>
          <cell r="S484" t="str">
            <v>#Calc</v>
          </cell>
          <cell r="T484" t="str">
            <v>#Calc</v>
          </cell>
          <cell r="U484" t="str">
            <v>#Calc</v>
          </cell>
          <cell r="V484" t="str">
            <v>#Calc</v>
          </cell>
          <cell r="W484" t="str">
            <v>#Calc</v>
          </cell>
          <cell r="X484" t="str">
            <v>#Calc</v>
          </cell>
          <cell r="Y484" t="str">
            <v>#Calc</v>
          </cell>
          <cell r="Z484" t="str">
            <v>#Calc</v>
          </cell>
          <cell r="AA484" t="str">
            <v>#Calc</v>
          </cell>
          <cell r="AB484" t="str">
            <v>#Calc</v>
          </cell>
          <cell r="AC484" t="str">
            <v>#Calc</v>
          </cell>
          <cell r="AD484" t="str">
            <v>#Calc</v>
          </cell>
          <cell r="AE484" t="str">
            <v>#Calc</v>
          </cell>
          <cell r="AF484" t="str">
            <v>#Calc</v>
          </cell>
          <cell r="AG484" t="str">
            <v>#Calc</v>
          </cell>
        </row>
        <row r="485">
          <cell r="A485" t="str">
            <v>#Calc</v>
          </cell>
          <cell r="B485" t="str">
            <v>#Calc</v>
          </cell>
          <cell r="C485" t="str">
            <v>#Calc</v>
          </cell>
          <cell r="D485" t="str">
            <v>#Calc</v>
          </cell>
          <cell r="E485" t="str">
            <v>#Calc</v>
          </cell>
          <cell r="F485" t="str">
            <v>#Calc</v>
          </cell>
          <cell r="G485" t="str">
            <v>#Calc</v>
          </cell>
          <cell r="H485" t="str">
            <v>#Calc</v>
          </cell>
          <cell r="J485" t="str">
            <v>#Calc</v>
          </cell>
          <cell r="K485" t="str">
            <v>#Calc</v>
          </cell>
          <cell r="L485" t="str">
            <v>#Calc</v>
          </cell>
          <cell r="R485" t="str">
            <v>#Calc</v>
          </cell>
          <cell r="S485" t="str">
            <v>#Calc</v>
          </cell>
          <cell r="T485" t="str">
            <v>#Calc</v>
          </cell>
          <cell r="U485" t="str">
            <v>#Calc</v>
          </cell>
          <cell r="V485" t="str">
            <v>#Calc</v>
          </cell>
          <cell r="W485" t="str">
            <v>#Calc</v>
          </cell>
          <cell r="X485" t="str">
            <v>#Calc</v>
          </cell>
          <cell r="Y485" t="str">
            <v>#Calc</v>
          </cell>
          <cell r="Z485" t="str">
            <v>#Calc</v>
          </cell>
          <cell r="AA485" t="str">
            <v>#Calc</v>
          </cell>
          <cell r="AB485" t="str">
            <v>#Calc</v>
          </cell>
          <cell r="AC485" t="str">
            <v>#Calc</v>
          </cell>
          <cell r="AD485" t="str">
            <v>#Calc</v>
          </cell>
          <cell r="AE485" t="str">
            <v>#Calc</v>
          </cell>
          <cell r="AF485" t="str">
            <v>#Calc</v>
          </cell>
          <cell r="AG485" t="str">
            <v>#Calc</v>
          </cell>
        </row>
        <row r="486">
          <cell r="A486" t="str">
            <v>#Calc</v>
          </cell>
          <cell r="B486" t="str">
            <v>#Calc</v>
          </cell>
          <cell r="C486" t="str">
            <v>#Calc</v>
          </cell>
          <cell r="D486" t="str">
            <v>#Calc</v>
          </cell>
          <cell r="E486" t="str">
            <v>#Calc</v>
          </cell>
          <cell r="F486" t="str">
            <v>#Calc</v>
          </cell>
          <cell r="G486" t="str">
            <v>#Calc</v>
          </cell>
          <cell r="H486" t="str">
            <v>#Calc</v>
          </cell>
          <cell r="J486" t="str">
            <v>#Calc</v>
          </cell>
          <cell r="K486" t="str">
            <v>#Calc</v>
          </cell>
          <cell r="L486" t="str">
            <v>#Calc</v>
          </cell>
          <cell r="R486" t="str">
            <v>#Calc</v>
          </cell>
          <cell r="S486" t="str">
            <v>#Calc</v>
          </cell>
          <cell r="T486" t="str">
            <v>#Calc</v>
          </cell>
          <cell r="U486" t="str">
            <v>#Calc</v>
          </cell>
          <cell r="V486" t="str">
            <v>#Calc</v>
          </cell>
          <cell r="W486" t="str">
            <v>#Calc</v>
          </cell>
          <cell r="X486" t="str">
            <v>#Calc</v>
          </cell>
          <cell r="Y486" t="str">
            <v>#Calc</v>
          </cell>
          <cell r="Z486" t="str">
            <v>#Calc</v>
          </cell>
          <cell r="AA486" t="str">
            <v>#Calc</v>
          </cell>
          <cell r="AB486" t="str">
            <v>#Calc</v>
          </cell>
          <cell r="AC486" t="str">
            <v>#Calc</v>
          </cell>
          <cell r="AD486" t="str">
            <v>#Calc</v>
          </cell>
          <cell r="AE486" t="str">
            <v>#Calc</v>
          </cell>
          <cell r="AF486" t="str">
            <v>#Calc</v>
          </cell>
          <cell r="AG486" t="str">
            <v>#Calc</v>
          </cell>
        </row>
        <row r="487">
          <cell r="A487" t="str">
            <v>#Calc</v>
          </cell>
          <cell r="B487" t="str">
            <v>#Calc</v>
          </cell>
          <cell r="C487" t="str">
            <v>#Calc</v>
          </cell>
          <cell r="D487" t="str">
            <v>#Calc</v>
          </cell>
          <cell r="E487" t="str">
            <v>#Calc</v>
          </cell>
          <cell r="F487" t="str">
            <v>#Calc</v>
          </cell>
          <cell r="G487" t="str">
            <v>#Calc</v>
          </cell>
          <cell r="H487" t="str">
            <v>#Calc</v>
          </cell>
          <cell r="J487" t="str">
            <v>#Calc</v>
          </cell>
          <cell r="K487" t="str">
            <v>#Calc</v>
          </cell>
          <cell r="L487" t="str">
            <v>#Calc</v>
          </cell>
          <cell r="R487" t="str">
            <v>#Calc</v>
          </cell>
          <cell r="S487" t="str">
            <v>#Calc</v>
          </cell>
          <cell r="T487" t="str">
            <v>#Calc</v>
          </cell>
          <cell r="U487" t="str">
            <v>#Calc</v>
          </cell>
          <cell r="V487" t="str">
            <v>#Calc</v>
          </cell>
          <cell r="W487" t="str">
            <v>#Calc</v>
          </cell>
          <cell r="X487" t="str">
            <v>#Calc</v>
          </cell>
          <cell r="Y487" t="str">
            <v>#Calc</v>
          </cell>
          <cell r="Z487" t="str">
            <v>#Calc</v>
          </cell>
          <cell r="AA487" t="str">
            <v>#Calc</v>
          </cell>
          <cell r="AB487" t="str">
            <v>#Calc</v>
          </cell>
          <cell r="AC487" t="str">
            <v>#Calc</v>
          </cell>
          <cell r="AD487" t="str">
            <v>#Calc</v>
          </cell>
          <cell r="AE487" t="str">
            <v>#Calc</v>
          </cell>
          <cell r="AF487" t="str">
            <v>#Calc</v>
          </cell>
          <cell r="AG487" t="str">
            <v>#Calc</v>
          </cell>
        </row>
        <row r="488">
          <cell r="A488" t="str">
            <v>#Calc</v>
          </cell>
          <cell r="B488" t="str">
            <v>#Calc</v>
          </cell>
          <cell r="C488" t="str">
            <v>#Calc</v>
          </cell>
          <cell r="D488" t="str">
            <v>#Calc</v>
          </cell>
          <cell r="E488" t="str">
            <v>#Calc</v>
          </cell>
          <cell r="F488" t="str">
            <v>#Calc</v>
          </cell>
          <cell r="G488" t="str">
            <v>#Calc</v>
          </cell>
          <cell r="H488" t="str">
            <v>#Calc</v>
          </cell>
          <cell r="J488" t="str">
            <v>#Calc</v>
          </cell>
          <cell r="K488" t="str">
            <v>#Calc</v>
          </cell>
          <cell r="L488" t="str">
            <v>#Calc</v>
          </cell>
          <cell r="R488" t="str">
            <v>#Calc</v>
          </cell>
          <cell r="S488" t="str">
            <v>#Calc</v>
          </cell>
          <cell r="T488" t="str">
            <v>#Calc</v>
          </cell>
          <cell r="U488" t="str">
            <v>#Calc</v>
          </cell>
          <cell r="V488" t="str">
            <v>#Calc</v>
          </cell>
          <cell r="W488" t="str">
            <v>#Calc</v>
          </cell>
          <cell r="X488" t="str">
            <v>#Calc</v>
          </cell>
          <cell r="Y488" t="str">
            <v>#Calc</v>
          </cell>
          <cell r="Z488" t="str">
            <v>#Calc</v>
          </cell>
          <cell r="AA488" t="str">
            <v>#Calc</v>
          </cell>
          <cell r="AB488" t="str">
            <v>#Calc</v>
          </cell>
          <cell r="AC488" t="str">
            <v>#Calc</v>
          </cell>
          <cell r="AD488" t="str">
            <v>#Calc</v>
          </cell>
          <cell r="AE488" t="str">
            <v>#Calc</v>
          </cell>
          <cell r="AF488" t="str">
            <v>#Calc</v>
          </cell>
          <cell r="AG488" t="str">
            <v>#Calc</v>
          </cell>
        </row>
        <row r="489">
          <cell r="A489" t="str">
            <v>#Calc</v>
          </cell>
          <cell r="B489" t="str">
            <v>#Calc</v>
          </cell>
          <cell r="C489" t="str">
            <v>#Calc</v>
          </cell>
          <cell r="D489" t="str">
            <v>#Calc</v>
          </cell>
          <cell r="E489" t="str">
            <v>#Calc</v>
          </cell>
          <cell r="F489" t="str">
            <v>#Calc</v>
          </cell>
          <cell r="G489" t="str">
            <v>#Calc</v>
          </cell>
          <cell r="H489" t="str">
            <v>#Calc</v>
          </cell>
          <cell r="J489" t="str">
            <v>#Calc</v>
          </cell>
          <cell r="K489" t="str">
            <v>#Calc</v>
          </cell>
          <cell r="L489" t="str">
            <v>#Calc</v>
          </cell>
          <cell r="R489" t="str">
            <v>#Calc</v>
          </cell>
          <cell r="S489" t="str">
            <v>#Calc</v>
          </cell>
          <cell r="T489" t="str">
            <v>#Calc</v>
          </cell>
          <cell r="U489" t="str">
            <v>#Calc</v>
          </cell>
          <cell r="V489" t="str">
            <v>#Calc</v>
          </cell>
          <cell r="W489" t="str">
            <v>#Calc</v>
          </cell>
          <cell r="X489" t="str">
            <v>#Calc</v>
          </cell>
          <cell r="Y489" t="str">
            <v>#Calc</v>
          </cell>
          <cell r="Z489" t="str">
            <v>#Calc</v>
          </cell>
          <cell r="AA489" t="str">
            <v>#Calc</v>
          </cell>
          <cell r="AB489" t="str">
            <v>#Calc</v>
          </cell>
          <cell r="AC489" t="str">
            <v>#Calc</v>
          </cell>
          <cell r="AD489" t="str">
            <v>#Calc</v>
          </cell>
          <cell r="AE489" t="str">
            <v>#Calc</v>
          </cell>
          <cell r="AF489" t="str">
            <v>#Calc</v>
          </cell>
          <cell r="AG489" t="str">
            <v>#Calc</v>
          </cell>
        </row>
        <row r="490">
          <cell r="A490" t="str">
            <v>#Calc</v>
          </cell>
          <cell r="B490" t="str">
            <v>#Calc</v>
          </cell>
          <cell r="C490" t="str">
            <v>#Calc</v>
          </cell>
          <cell r="D490" t="str">
            <v>#Calc</v>
          </cell>
          <cell r="E490" t="str">
            <v>#Calc</v>
          </cell>
          <cell r="F490" t="str">
            <v>#Calc</v>
          </cell>
          <cell r="G490" t="str">
            <v>#Calc</v>
          </cell>
          <cell r="H490" t="str">
            <v>#Calc</v>
          </cell>
          <cell r="J490" t="str">
            <v>#Calc</v>
          </cell>
          <cell r="K490" t="str">
            <v>#Calc</v>
          </cell>
          <cell r="L490" t="str">
            <v>#Calc</v>
          </cell>
          <cell r="R490" t="str">
            <v>#Calc</v>
          </cell>
          <cell r="S490" t="str">
            <v>#Calc</v>
          </cell>
          <cell r="T490" t="str">
            <v>#Calc</v>
          </cell>
          <cell r="U490" t="str">
            <v>#Calc</v>
          </cell>
          <cell r="V490" t="str">
            <v>#Calc</v>
          </cell>
          <cell r="W490" t="str">
            <v>#Calc</v>
          </cell>
          <cell r="X490" t="str">
            <v>#Calc</v>
          </cell>
          <cell r="Y490" t="str">
            <v>#Calc</v>
          </cell>
          <cell r="Z490" t="str">
            <v>#Calc</v>
          </cell>
          <cell r="AA490" t="str">
            <v>#Calc</v>
          </cell>
          <cell r="AB490" t="str">
            <v>#Calc</v>
          </cell>
          <cell r="AC490" t="str">
            <v>#Calc</v>
          </cell>
          <cell r="AD490" t="str">
            <v>#Calc</v>
          </cell>
          <cell r="AE490" t="str">
            <v>#Calc</v>
          </cell>
          <cell r="AF490" t="str">
            <v>#Calc</v>
          </cell>
          <cell r="AG490" t="str">
            <v>#Calc</v>
          </cell>
        </row>
        <row r="491">
          <cell r="A491" t="str">
            <v>#Calc</v>
          </cell>
          <cell r="B491" t="str">
            <v>#Calc</v>
          </cell>
          <cell r="C491" t="str">
            <v>#Calc</v>
          </cell>
          <cell r="D491" t="str">
            <v>#Calc</v>
          </cell>
          <cell r="E491" t="str">
            <v>#Calc</v>
          </cell>
          <cell r="F491" t="str">
            <v>#Calc</v>
          </cell>
          <cell r="G491" t="str">
            <v>#Calc</v>
          </cell>
          <cell r="H491" t="str">
            <v>#Calc</v>
          </cell>
          <cell r="J491" t="str">
            <v>#Calc</v>
          </cell>
          <cell r="K491" t="str">
            <v>#Calc</v>
          </cell>
          <cell r="L491" t="str">
            <v>#Calc</v>
          </cell>
          <cell r="R491" t="str">
            <v>#Calc</v>
          </cell>
          <cell r="S491" t="str">
            <v>#Calc</v>
          </cell>
          <cell r="T491" t="str">
            <v>#Calc</v>
          </cell>
          <cell r="U491" t="str">
            <v>#Calc</v>
          </cell>
          <cell r="V491" t="str">
            <v>#Calc</v>
          </cell>
          <cell r="W491" t="str">
            <v>#Calc</v>
          </cell>
          <cell r="X491" t="str">
            <v>#Calc</v>
          </cell>
          <cell r="Y491" t="str">
            <v>#Calc</v>
          </cell>
          <cell r="Z491" t="str">
            <v>#Calc</v>
          </cell>
          <cell r="AA491" t="str">
            <v>#Calc</v>
          </cell>
          <cell r="AB491" t="str">
            <v>#Calc</v>
          </cell>
          <cell r="AC491" t="str">
            <v>#Calc</v>
          </cell>
          <cell r="AD491" t="str">
            <v>#Calc</v>
          </cell>
          <cell r="AE491" t="str">
            <v>#Calc</v>
          </cell>
          <cell r="AF491" t="str">
            <v>#Calc</v>
          </cell>
          <cell r="AG491" t="str">
            <v>#Calc</v>
          </cell>
        </row>
        <row r="492">
          <cell r="A492" t="str">
            <v>#Calc</v>
          </cell>
          <cell r="B492" t="str">
            <v>#Calc</v>
          </cell>
          <cell r="C492" t="str">
            <v>#Calc</v>
          </cell>
          <cell r="D492" t="str">
            <v>#Calc</v>
          </cell>
          <cell r="E492" t="str">
            <v>#Calc</v>
          </cell>
          <cell r="F492" t="str">
            <v>#Calc</v>
          </cell>
          <cell r="G492" t="str">
            <v>#Calc</v>
          </cell>
          <cell r="H492" t="str">
            <v>#Calc</v>
          </cell>
          <cell r="J492" t="str">
            <v>#Calc</v>
          </cell>
          <cell r="K492" t="str">
            <v>#Calc</v>
          </cell>
          <cell r="L492" t="str">
            <v>#Calc</v>
          </cell>
          <cell r="R492" t="str">
            <v>#Calc</v>
          </cell>
          <cell r="S492" t="str">
            <v>#Calc</v>
          </cell>
          <cell r="T492" t="str">
            <v>#Calc</v>
          </cell>
          <cell r="U492" t="str">
            <v>#Calc</v>
          </cell>
          <cell r="V492" t="str">
            <v>#Calc</v>
          </cell>
          <cell r="W492" t="str">
            <v>#Calc</v>
          </cell>
          <cell r="X492" t="str">
            <v>#Calc</v>
          </cell>
          <cell r="Y492" t="str">
            <v>#Calc</v>
          </cell>
          <cell r="Z492" t="str">
            <v>#Calc</v>
          </cell>
          <cell r="AA492" t="str">
            <v>#Calc</v>
          </cell>
          <cell r="AB492" t="str">
            <v>#Calc</v>
          </cell>
          <cell r="AC492" t="str">
            <v>#Calc</v>
          </cell>
          <cell r="AD492" t="str">
            <v>#Calc</v>
          </cell>
          <cell r="AE492" t="str">
            <v>#Calc</v>
          </cell>
          <cell r="AF492" t="str">
            <v>#Calc</v>
          </cell>
          <cell r="AG492" t="str">
            <v>#Calc</v>
          </cell>
        </row>
        <row r="493">
          <cell r="A493" t="str">
            <v>#Calc</v>
          </cell>
          <cell r="B493" t="str">
            <v>#Calc</v>
          </cell>
          <cell r="C493" t="str">
            <v>#Calc</v>
          </cell>
          <cell r="D493" t="str">
            <v>#Calc</v>
          </cell>
          <cell r="E493" t="str">
            <v>#Calc</v>
          </cell>
          <cell r="F493" t="str">
            <v>#Calc</v>
          </cell>
          <cell r="G493" t="str">
            <v>#Calc</v>
          </cell>
          <cell r="H493" t="str">
            <v>#Calc</v>
          </cell>
          <cell r="J493" t="str">
            <v>#Calc</v>
          </cell>
          <cell r="K493" t="str">
            <v>#Calc</v>
          </cell>
          <cell r="L493" t="str">
            <v>#Calc</v>
          </cell>
          <cell r="R493" t="str">
            <v>#Calc</v>
          </cell>
          <cell r="S493" t="str">
            <v>#Calc</v>
          </cell>
          <cell r="T493" t="str">
            <v>#Calc</v>
          </cell>
          <cell r="U493" t="str">
            <v>#Calc</v>
          </cell>
          <cell r="V493" t="str">
            <v>#Calc</v>
          </cell>
          <cell r="W493" t="str">
            <v>#Calc</v>
          </cell>
          <cell r="X493" t="str">
            <v>#Calc</v>
          </cell>
          <cell r="Y493" t="str">
            <v>#Calc</v>
          </cell>
          <cell r="Z493" t="str">
            <v>#Calc</v>
          </cell>
          <cell r="AA493" t="str">
            <v>#Calc</v>
          </cell>
          <cell r="AB493" t="str">
            <v>#Calc</v>
          </cell>
          <cell r="AC493" t="str">
            <v>#Calc</v>
          </cell>
          <cell r="AD493" t="str">
            <v>#Calc</v>
          </cell>
          <cell r="AE493" t="str">
            <v>#Calc</v>
          </cell>
          <cell r="AF493" t="str">
            <v>#Calc</v>
          </cell>
          <cell r="AG493" t="str">
            <v>#Calc</v>
          </cell>
        </row>
        <row r="494">
          <cell r="A494" t="str">
            <v>#Calc</v>
          </cell>
          <cell r="B494" t="str">
            <v>#Calc</v>
          </cell>
          <cell r="C494" t="str">
            <v>#Calc</v>
          </cell>
          <cell r="D494" t="str">
            <v>#Calc</v>
          </cell>
          <cell r="E494" t="str">
            <v>#Calc</v>
          </cell>
          <cell r="F494" t="str">
            <v>#Calc</v>
          </cell>
          <cell r="G494" t="str">
            <v>#Calc</v>
          </cell>
          <cell r="H494" t="str">
            <v>#Calc</v>
          </cell>
          <cell r="J494" t="str">
            <v>#Calc</v>
          </cell>
          <cell r="K494" t="str">
            <v>#Calc</v>
          </cell>
          <cell r="L494" t="str">
            <v>#Calc</v>
          </cell>
          <cell r="R494" t="str">
            <v>#Calc</v>
          </cell>
          <cell r="S494" t="str">
            <v>#Calc</v>
          </cell>
          <cell r="T494" t="str">
            <v>#Calc</v>
          </cell>
          <cell r="U494" t="str">
            <v>#Calc</v>
          </cell>
          <cell r="V494" t="str">
            <v>#Calc</v>
          </cell>
          <cell r="W494" t="str">
            <v>#Calc</v>
          </cell>
          <cell r="X494" t="str">
            <v>#Calc</v>
          </cell>
          <cell r="Y494" t="str">
            <v>#Calc</v>
          </cell>
          <cell r="Z494" t="str">
            <v>#Calc</v>
          </cell>
          <cell r="AA494" t="str">
            <v>#Calc</v>
          </cell>
          <cell r="AB494" t="str">
            <v>#Calc</v>
          </cell>
          <cell r="AC494" t="str">
            <v>#Calc</v>
          </cell>
          <cell r="AD494" t="str">
            <v>#Calc</v>
          </cell>
          <cell r="AE494" t="str">
            <v>#Calc</v>
          </cell>
          <cell r="AF494" t="str">
            <v>#Calc</v>
          </cell>
          <cell r="AG494" t="str">
            <v>#Calc</v>
          </cell>
        </row>
        <row r="495">
          <cell r="A495" t="str">
            <v>#Calc</v>
          </cell>
          <cell r="B495" t="str">
            <v>#Calc</v>
          </cell>
          <cell r="C495" t="str">
            <v>#Calc</v>
          </cell>
          <cell r="D495" t="str">
            <v>#Calc</v>
          </cell>
          <cell r="E495" t="str">
            <v>#Calc</v>
          </cell>
          <cell r="F495" t="str">
            <v>#Calc</v>
          </cell>
          <cell r="G495" t="str">
            <v>#Calc</v>
          </cell>
          <cell r="H495" t="str">
            <v>#Calc</v>
          </cell>
          <cell r="J495" t="str">
            <v>#Calc</v>
          </cell>
          <cell r="K495" t="str">
            <v>#Calc</v>
          </cell>
          <cell r="L495" t="str">
            <v>#Calc</v>
          </cell>
          <cell r="R495" t="str">
            <v>#Calc</v>
          </cell>
          <cell r="S495" t="str">
            <v>#Calc</v>
          </cell>
          <cell r="T495" t="str">
            <v>#Calc</v>
          </cell>
          <cell r="U495" t="str">
            <v>#Calc</v>
          </cell>
          <cell r="V495" t="str">
            <v>#Calc</v>
          </cell>
          <cell r="W495" t="str">
            <v>#Calc</v>
          </cell>
          <cell r="X495" t="str">
            <v>#Calc</v>
          </cell>
          <cell r="Y495" t="str">
            <v>#Calc</v>
          </cell>
          <cell r="Z495" t="str">
            <v>#Calc</v>
          </cell>
          <cell r="AA495" t="str">
            <v>#Calc</v>
          </cell>
          <cell r="AB495" t="str">
            <v>#Calc</v>
          </cell>
          <cell r="AC495" t="str">
            <v>#Calc</v>
          </cell>
          <cell r="AD495" t="str">
            <v>#Calc</v>
          </cell>
          <cell r="AE495" t="str">
            <v>#Calc</v>
          </cell>
          <cell r="AF495" t="str">
            <v>#Calc</v>
          </cell>
          <cell r="AG495" t="str">
            <v>#Calc</v>
          </cell>
        </row>
        <row r="496">
          <cell r="A496" t="str">
            <v>#Calc</v>
          </cell>
          <cell r="B496" t="str">
            <v>#Calc</v>
          </cell>
          <cell r="C496" t="str">
            <v>#Calc</v>
          </cell>
          <cell r="D496" t="str">
            <v>#Calc</v>
          </cell>
          <cell r="E496" t="str">
            <v>#Calc</v>
          </cell>
          <cell r="F496" t="str">
            <v>#Calc</v>
          </cell>
          <cell r="G496" t="str">
            <v>#Calc</v>
          </cell>
          <cell r="H496" t="str">
            <v>#Calc</v>
          </cell>
          <cell r="J496" t="str">
            <v>#Calc</v>
          </cell>
          <cell r="K496" t="str">
            <v>#Calc</v>
          </cell>
          <cell r="L496" t="str">
            <v>#Calc</v>
          </cell>
          <cell r="R496" t="str">
            <v>#Calc</v>
          </cell>
          <cell r="S496" t="str">
            <v>#Calc</v>
          </cell>
          <cell r="T496" t="str">
            <v>#Calc</v>
          </cell>
          <cell r="U496" t="str">
            <v>#Calc</v>
          </cell>
          <cell r="V496" t="str">
            <v>#Calc</v>
          </cell>
          <cell r="W496" t="str">
            <v>#Calc</v>
          </cell>
          <cell r="X496" t="str">
            <v>#Calc</v>
          </cell>
          <cell r="Y496" t="str">
            <v>#Calc</v>
          </cell>
          <cell r="Z496" t="str">
            <v>#Calc</v>
          </cell>
          <cell r="AA496" t="str">
            <v>#Calc</v>
          </cell>
          <cell r="AB496" t="str">
            <v>#Calc</v>
          </cell>
          <cell r="AC496" t="str">
            <v>#Calc</v>
          </cell>
          <cell r="AD496" t="str">
            <v>#Calc</v>
          </cell>
          <cell r="AE496" t="str">
            <v>#Calc</v>
          </cell>
          <cell r="AF496" t="str">
            <v>#Calc</v>
          </cell>
          <cell r="AG496" t="str">
            <v>#Calc</v>
          </cell>
        </row>
        <row r="497">
          <cell r="A497" t="str">
            <v>#Calc</v>
          </cell>
          <cell r="B497" t="str">
            <v>#Calc</v>
          </cell>
          <cell r="C497" t="str">
            <v>#Calc</v>
          </cell>
          <cell r="D497" t="str">
            <v>#Calc</v>
          </cell>
          <cell r="E497" t="str">
            <v>#Calc</v>
          </cell>
          <cell r="F497" t="str">
            <v>#Calc</v>
          </cell>
          <cell r="G497" t="str">
            <v>#Calc</v>
          </cell>
          <cell r="H497" t="str">
            <v>#Calc</v>
          </cell>
          <cell r="J497" t="str">
            <v>#Calc</v>
          </cell>
          <cell r="K497" t="str">
            <v>#Calc</v>
          </cell>
          <cell r="L497" t="str">
            <v>#Calc</v>
          </cell>
          <cell r="R497" t="str">
            <v>#Calc</v>
          </cell>
          <cell r="S497" t="str">
            <v>#Calc</v>
          </cell>
          <cell r="T497" t="str">
            <v>#Calc</v>
          </cell>
          <cell r="U497" t="str">
            <v>#Calc</v>
          </cell>
          <cell r="V497" t="str">
            <v>#Calc</v>
          </cell>
          <cell r="W497" t="str">
            <v>#Calc</v>
          </cell>
          <cell r="X497" t="str">
            <v>#Calc</v>
          </cell>
          <cell r="Y497" t="str">
            <v>#Calc</v>
          </cell>
          <cell r="Z497" t="str">
            <v>#Calc</v>
          </cell>
          <cell r="AA497" t="str">
            <v>#Calc</v>
          </cell>
          <cell r="AB497" t="str">
            <v>#Calc</v>
          </cell>
          <cell r="AC497" t="str">
            <v>#Calc</v>
          </cell>
          <cell r="AD497" t="str">
            <v>#Calc</v>
          </cell>
          <cell r="AE497" t="str">
            <v>#Calc</v>
          </cell>
          <cell r="AF497" t="str">
            <v>#Calc</v>
          </cell>
          <cell r="AG497" t="str">
            <v>#Calc</v>
          </cell>
        </row>
        <row r="498">
          <cell r="A498" t="str">
            <v>#Calc</v>
          </cell>
          <cell r="B498" t="str">
            <v>#Calc</v>
          </cell>
          <cell r="C498" t="str">
            <v>#Calc</v>
          </cell>
          <cell r="D498" t="str">
            <v>#Calc</v>
          </cell>
          <cell r="E498" t="str">
            <v>#Calc</v>
          </cell>
          <cell r="F498" t="str">
            <v>#Calc</v>
          </cell>
          <cell r="G498" t="str">
            <v>#Calc</v>
          </cell>
          <cell r="H498" t="str">
            <v>#Calc</v>
          </cell>
          <cell r="J498" t="str">
            <v>#Calc</v>
          </cell>
          <cell r="K498" t="str">
            <v>#Calc</v>
          </cell>
          <cell r="L498" t="str">
            <v>#Calc</v>
          </cell>
          <cell r="R498" t="str">
            <v>#Calc</v>
          </cell>
          <cell r="S498" t="str">
            <v>#Calc</v>
          </cell>
          <cell r="T498" t="str">
            <v>#Calc</v>
          </cell>
          <cell r="U498" t="str">
            <v>#Calc</v>
          </cell>
          <cell r="V498" t="str">
            <v>#Calc</v>
          </cell>
          <cell r="W498" t="str">
            <v>#Calc</v>
          </cell>
          <cell r="X498" t="str">
            <v>#Calc</v>
          </cell>
          <cell r="Y498" t="str">
            <v>#Calc</v>
          </cell>
          <cell r="Z498" t="str">
            <v>#Calc</v>
          </cell>
          <cell r="AA498" t="str">
            <v>#Calc</v>
          </cell>
          <cell r="AB498" t="str">
            <v>#Calc</v>
          </cell>
          <cell r="AC498" t="str">
            <v>#Calc</v>
          </cell>
          <cell r="AD498" t="str">
            <v>#Calc</v>
          </cell>
          <cell r="AE498" t="str">
            <v>#Calc</v>
          </cell>
          <cell r="AF498" t="str">
            <v>#Calc</v>
          </cell>
          <cell r="AG498" t="str">
            <v>#Calc</v>
          </cell>
        </row>
        <row r="499">
          <cell r="A499" t="str">
            <v>#Calc</v>
          </cell>
          <cell r="B499" t="str">
            <v>#Calc</v>
          </cell>
          <cell r="C499" t="str">
            <v>#Calc</v>
          </cell>
          <cell r="D499" t="str">
            <v>#Calc</v>
          </cell>
          <cell r="E499" t="str">
            <v>#Calc</v>
          </cell>
          <cell r="F499" t="str">
            <v>#Calc</v>
          </cell>
          <cell r="G499" t="str">
            <v>#Calc</v>
          </cell>
          <cell r="H499" t="str">
            <v>#Calc</v>
          </cell>
          <cell r="J499" t="str">
            <v>#Calc</v>
          </cell>
          <cell r="K499" t="str">
            <v>#Calc</v>
          </cell>
          <cell r="L499" t="str">
            <v>#Calc</v>
          </cell>
          <cell r="R499" t="str">
            <v>#Calc</v>
          </cell>
          <cell r="S499" t="str">
            <v>#Calc</v>
          </cell>
          <cell r="T499" t="str">
            <v>#Calc</v>
          </cell>
          <cell r="U499" t="str">
            <v>#Calc</v>
          </cell>
          <cell r="V499" t="str">
            <v>#Calc</v>
          </cell>
          <cell r="W499" t="str">
            <v>#Calc</v>
          </cell>
          <cell r="X499" t="str">
            <v>#Calc</v>
          </cell>
          <cell r="Y499" t="str">
            <v>#Calc</v>
          </cell>
          <cell r="Z499" t="str">
            <v>#Calc</v>
          </cell>
          <cell r="AA499" t="str">
            <v>#Calc</v>
          </cell>
          <cell r="AB499" t="str">
            <v>#Calc</v>
          </cell>
          <cell r="AC499" t="str">
            <v>#Calc</v>
          </cell>
          <cell r="AD499" t="str">
            <v>#Calc</v>
          </cell>
          <cell r="AE499" t="str">
            <v>#Calc</v>
          </cell>
          <cell r="AF499" t="str">
            <v>#Calc</v>
          </cell>
          <cell r="AG499" t="str">
            <v>#Calc</v>
          </cell>
        </row>
        <row r="500">
          <cell r="A500" t="str">
            <v>#Calc</v>
          </cell>
          <cell r="B500" t="str">
            <v>#Calc</v>
          </cell>
          <cell r="C500" t="str">
            <v>#Calc</v>
          </cell>
          <cell r="D500" t="str">
            <v>#Calc</v>
          </cell>
          <cell r="E500" t="str">
            <v>#Calc</v>
          </cell>
          <cell r="F500" t="str">
            <v>#Calc</v>
          </cell>
          <cell r="G500" t="str">
            <v>#Calc</v>
          </cell>
          <cell r="H500" t="str">
            <v>#Calc</v>
          </cell>
          <cell r="J500" t="str">
            <v>#Calc</v>
          </cell>
          <cell r="K500" t="str">
            <v>#Calc</v>
          </cell>
          <cell r="L500" t="str">
            <v>#Calc</v>
          </cell>
          <cell r="R500" t="str">
            <v>#Calc</v>
          </cell>
          <cell r="S500" t="str">
            <v>#Calc</v>
          </cell>
          <cell r="T500" t="str">
            <v>#Calc</v>
          </cell>
          <cell r="U500" t="str">
            <v>#Calc</v>
          </cell>
          <cell r="V500" t="str">
            <v>#Calc</v>
          </cell>
          <cell r="W500" t="str">
            <v>#Calc</v>
          </cell>
          <cell r="X500" t="str">
            <v>#Calc</v>
          </cell>
          <cell r="Y500" t="str">
            <v>#Calc</v>
          </cell>
          <cell r="Z500" t="str">
            <v>#Calc</v>
          </cell>
          <cell r="AA500" t="str">
            <v>#Calc</v>
          </cell>
          <cell r="AB500" t="str">
            <v>#Calc</v>
          </cell>
          <cell r="AC500" t="str">
            <v>#Calc</v>
          </cell>
          <cell r="AD500" t="str">
            <v>#Calc</v>
          </cell>
          <cell r="AE500" t="str">
            <v>#Calc</v>
          </cell>
          <cell r="AF500" t="str">
            <v>#Calc</v>
          </cell>
          <cell r="AG500" t="str">
            <v>#Calc</v>
          </cell>
        </row>
        <row r="501">
          <cell r="A501" t="str">
            <v>#Calc</v>
          </cell>
          <cell r="B501" t="str">
            <v>#Calc</v>
          </cell>
          <cell r="C501" t="str">
            <v>#Calc</v>
          </cell>
          <cell r="D501" t="str">
            <v>#Calc</v>
          </cell>
          <cell r="E501" t="str">
            <v>#Calc</v>
          </cell>
          <cell r="F501" t="str">
            <v>#Calc</v>
          </cell>
          <cell r="G501" t="str">
            <v>#Calc</v>
          </cell>
          <cell r="H501" t="str">
            <v>#Calc</v>
          </cell>
          <cell r="J501" t="str">
            <v>#Calc</v>
          </cell>
          <cell r="K501" t="str">
            <v>#Calc</v>
          </cell>
          <cell r="L501" t="str">
            <v>#Calc</v>
          </cell>
          <cell r="R501" t="str">
            <v>#Calc</v>
          </cell>
          <cell r="S501" t="str">
            <v>#Calc</v>
          </cell>
          <cell r="T501" t="str">
            <v>#Calc</v>
          </cell>
          <cell r="U501" t="str">
            <v>#Calc</v>
          </cell>
          <cell r="V501" t="str">
            <v>#Calc</v>
          </cell>
          <cell r="W501" t="str">
            <v>#Calc</v>
          </cell>
          <cell r="X501" t="str">
            <v>#Calc</v>
          </cell>
          <cell r="Y501" t="str">
            <v>#Calc</v>
          </cell>
          <cell r="Z501" t="str">
            <v>#Calc</v>
          </cell>
          <cell r="AA501" t="str">
            <v>#Calc</v>
          </cell>
          <cell r="AB501" t="str">
            <v>#Calc</v>
          </cell>
          <cell r="AC501" t="str">
            <v>#Calc</v>
          </cell>
          <cell r="AD501" t="str">
            <v>#Calc</v>
          </cell>
          <cell r="AE501" t="str">
            <v>#Calc</v>
          </cell>
          <cell r="AF501" t="str">
            <v>#Calc</v>
          </cell>
          <cell r="AG501" t="str">
            <v>#Calc</v>
          </cell>
        </row>
        <row r="502">
          <cell r="A502" t="str">
            <v>#Calc</v>
          </cell>
          <cell r="B502" t="str">
            <v>#Calc</v>
          </cell>
          <cell r="C502" t="str">
            <v>#Calc</v>
          </cell>
          <cell r="D502" t="str">
            <v>#Calc</v>
          </cell>
          <cell r="E502" t="str">
            <v>#Calc</v>
          </cell>
          <cell r="F502" t="str">
            <v>#Calc</v>
          </cell>
          <cell r="G502" t="str">
            <v>#Calc</v>
          </cell>
          <cell r="H502" t="str">
            <v>#Calc</v>
          </cell>
          <cell r="J502" t="str">
            <v>#Calc</v>
          </cell>
          <cell r="K502" t="str">
            <v>#Calc</v>
          </cell>
          <cell r="L502" t="str">
            <v>#Calc</v>
          </cell>
          <cell r="R502" t="str">
            <v>#Calc</v>
          </cell>
          <cell r="S502" t="str">
            <v>#Calc</v>
          </cell>
          <cell r="T502" t="str">
            <v>#Calc</v>
          </cell>
          <cell r="U502" t="str">
            <v>#Calc</v>
          </cell>
          <cell r="V502" t="str">
            <v>#Calc</v>
          </cell>
          <cell r="W502" t="str">
            <v>#Calc</v>
          </cell>
          <cell r="X502" t="str">
            <v>#Calc</v>
          </cell>
          <cell r="Y502" t="str">
            <v>#Calc</v>
          </cell>
          <cell r="Z502" t="str">
            <v>#Calc</v>
          </cell>
          <cell r="AA502" t="str">
            <v>#Calc</v>
          </cell>
          <cell r="AB502" t="str">
            <v>#Calc</v>
          </cell>
          <cell r="AC502" t="str">
            <v>#Calc</v>
          </cell>
          <cell r="AD502" t="str">
            <v>#Calc</v>
          </cell>
          <cell r="AE502" t="str">
            <v>#Calc</v>
          </cell>
          <cell r="AF502" t="str">
            <v>#Calc</v>
          </cell>
          <cell r="AG502" t="str">
            <v>#Calc</v>
          </cell>
        </row>
        <row r="503">
          <cell r="A503" t="str">
            <v>#Calc</v>
          </cell>
          <cell r="B503" t="str">
            <v>#Calc</v>
          </cell>
          <cell r="C503" t="str">
            <v>#Calc</v>
          </cell>
          <cell r="D503" t="str">
            <v>#Calc</v>
          </cell>
          <cell r="E503" t="str">
            <v>#Calc</v>
          </cell>
          <cell r="F503" t="str">
            <v>#Calc</v>
          </cell>
          <cell r="G503" t="str">
            <v>#Calc</v>
          </cell>
          <cell r="H503" t="str">
            <v>#Calc</v>
          </cell>
          <cell r="J503" t="str">
            <v>#Calc</v>
          </cell>
          <cell r="K503" t="str">
            <v>#Calc</v>
          </cell>
          <cell r="L503" t="str">
            <v>#Calc</v>
          </cell>
          <cell r="R503" t="str">
            <v>#Calc</v>
          </cell>
          <cell r="S503" t="str">
            <v>#Calc</v>
          </cell>
          <cell r="T503" t="str">
            <v>#Calc</v>
          </cell>
          <cell r="U503" t="str">
            <v>#Calc</v>
          </cell>
          <cell r="V503" t="str">
            <v>#Calc</v>
          </cell>
          <cell r="W503" t="str">
            <v>#Calc</v>
          </cell>
          <cell r="X503" t="str">
            <v>#Calc</v>
          </cell>
          <cell r="Y503" t="str">
            <v>#Calc</v>
          </cell>
          <cell r="Z503" t="str">
            <v>#Calc</v>
          </cell>
          <cell r="AA503" t="str">
            <v>#Calc</v>
          </cell>
          <cell r="AB503" t="str">
            <v>#Calc</v>
          </cell>
          <cell r="AC503" t="str">
            <v>#Calc</v>
          </cell>
          <cell r="AD503" t="str">
            <v>#Calc</v>
          </cell>
          <cell r="AE503" t="str">
            <v>#Calc</v>
          </cell>
          <cell r="AF503" t="str">
            <v>#Calc</v>
          </cell>
          <cell r="AG503" t="str">
            <v>#Calc</v>
          </cell>
        </row>
        <row r="504">
          <cell r="A504" t="str">
            <v>#Calc</v>
          </cell>
          <cell r="B504" t="str">
            <v>#Calc</v>
          </cell>
          <cell r="C504" t="str">
            <v>#Calc</v>
          </cell>
          <cell r="D504" t="str">
            <v>#Calc</v>
          </cell>
          <cell r="E504" t="str">
            <v>#Calc</v>
          </cell>
          <cell r="F504" t="str">
            <v>#Calc</v>
          </cell>
          <cell r="G504" t="str">
            <v>#Calc</v>
          </cell>
          <cell r="H504" t="str">
            <v>#Calc</v>
          </cell>
          <cell r="J504" t="str">
            <v>#Calc</v>
          </cell>
          <cell r="K504" t="str">
            <v>#Calc</v>
          </cell>
          <cell r="L504" t="str">
            <v>#Calc</v>
          </cell>
          <cell r="R504" t="str">
            <v>#Calc</v>
          </cell>
          <cell r="S504" t="str">
            <v>#Calc</v>
          </cell>
          <cell r="T504" t="str">
            <v>#Calc</v>
          </cell>
          <cell r="U504" t="str">
            <v>#Calc</v>
          </cell>
          <cell r="V504" t="str">
            <v>#Calc</v>
          </cell>
          <cell r="W504" t="str">
            <v>#Calc</v>
          </cell>
          <cell r="X504" t="str">
            <v>#Calc</v>
          </cell>
          <cell r="Y504" t="str">
            <v>#Calc</v>
          </cell>
          <cell r="Z504" t="str">
            <v>#Calc</v>
          </cell>
          <cell r="AA504" t="str">
            <v>#Calc</v>
          </cell>
          <cell r="AB504" t="str">
            <v>#Calc</v>
          </cell>
          <cell r="AC504" t="str">
            <v>#Calc</v>
          </cell>
          <cell r="AD504" t="str">
            <v>#Calc</v>
          </cell>
          <cell r="AE504" t="str">
            <v>#Calc</v>
          </cell>
          <cell r="AF504" t="str">
            <v>#Calc</v>
          </cell>
          <cell r="AG504" t="str">
            <v>#Calc</v>
          </cell>
        </row>
        <row r="505">
          <cell r="A505" t="str">
            <v>#Calc</v>
          </cell>
          <cell r="B505" t="str">
            <v>#Calc</v>
          </cell>
          <cell r="C505" t="str">
            <v>#Calc</v>
          </cell>
          <cell r="D505" t="str">
            <v>#Calc</v>
          </cell>
          <cell r="E505" t="str">
            <v>#Calc</v>
          </cell>
          <cell r="F505" t="str">
            <v>#Calc</v>
          </cell>
          <cell r="G505" t="str">
            <v>#Calc</v>
          </cell>
          <cell r="H505" t="str">
            <v>#Calc</v>
          </cell>
          <cell r="J505" t="str">
            <v>#Calc</v>
          </cell>
          <cell r="K505" t="str">
            <v>#Calc</v>
          </cell>
          <cell r="L505" t="str">
            <v>#Calc</v>
          </cell>
          <cell r="R505" t="str">
            <v>#Calc</v>
          </cell>
          <cell r="S505" t="str">
            <v>#Calc</v>
          </cell>
          <cell r="T505" t="str">
            <v>#Calc</v>
          </cell>
          <cell r="U505" t="str">
            <v>#Calc</v>
          </cell>
          <cell r="V505" t="str">
            <v>#Calc</v>
          </cell>
          <cell r="W505" t="str">
            <v>#Calc</v>
          </cell>
          <cell r="X505" t="str">
            <v>#Calc</v>
          </cell>
          <cell r="Y505" t="str">
            <v>#Calc</v>
          </cell>
          <cell r="Z505" t="str">
            <v>#Calc</v>
          </cell>
          <cell r="AA505" t="str">
            <v>#Calc</v>
          </cell>
          <cell r="AB505" t="str">
            <v>#Calc</v>
          </cell>
          <cell r="AC505" t="str">
            <v>#Calc</v>
          </cell>
          <cell r="AD505" t="str">
            <v>#Calc</v>
          </cell>
          <cell r="AE505" t="str">
            <v>#Calc</v>
          </cell>
          <cell r="AF505" t="str">
            <v>#Calc</v>
          </cell>
          <cell r="AG505" t="str">
            <v>#Calc</v>
          </cell>
        </row>
        <row r="506">
          <cell r="A506" t="str">
            <v>#Calc</v>
          </cell>
          <cell r="B506" t="str">
            <v>#Calc</v>
          </cell>
          <cell r="C506" t="str">
            <v>#Calc</v>
          </cell>
          <cell r="D506" t="str">
            <v>#Calc</v>
          </cell>
          <cell r="E506" t="str">
            <v>#Calc</v>
          </cell>
          <cell r="F506" t="str">
            <v>#Calc</v>
          </cell>
          <cell r="G506" t="str">
            <v>#Calc</v>
          </cell>
          <cell r="H506" t="str">
            <v>#Calc</v>
          </cell>
          <cell r="J506" t="str">
            <v>#Calc</v>
          </cell>
          <cell r="K506" t="str">
            <v>#Calc</v>
          </cell>
          <cell r="L506" t="str">
            <v>#Calc</v>
          </cell>
          <cell r="R506" t="str">
            <v>#Calc</v>
          </cell>
          <cell r="S506" t="str">
            <v>#Calc</v>
          </cell>
          <cell r="T506" t="str">
            <v>#Calc</v>
          </cell>
          <cell r="U506" t="str">
            <v>#Calc</v>
          </cell>
          <cell r="V506" t="str">
            <v>#Calc</v>
          </cell>
          <cell r="W506" t="str">
            <v>#Calc</v>
          </cell>
          <cell r="X506" t="str">
            <v>#Calc</v>
          </cell>
          <cell r="Y506" t="str">
            <v>#Calc</v>
          </cell>
          <cell r="Z506" t="str">
            <v>#Calc</v>
          </cell>
          <cell r="AA506" t="str">
            <v>#Calc</v>
          </cell>
          <cell r="AB506" t="str">
            <v>#Calc</v>
          </cell>
          <cell r="AC506" t="str">
            <v>#Calc</v>
          </cell>
          <cell r="AD506" t="str">
            <v>#Calc</v>
          </cell>
          <cell r="AE506" t="str">
            <v>#Calc</v>
          </cell>
          <cell r="AF506" t="str">
            <v>#Calc</v>
          </cell>
          <cell r="AG506" t="str">
            <v>#Calc</v>
          </cell>
        </row>
        <row r="507">
          <cell r="A507" t="str">
            <v>#Calc</v>
          </cell>
          <cell r="B507" t="str">
            <v>#Calc</v>
          </cell>
          <cell r="C507" t="str">
            <v>#Calc</v>
          </cell>
          <cell r="D507" t="str">
            <v>#Calc</v>
          </cell>
          <cell r="E507" t="str">
            <v>#Calc</v>
          </cell>
          <cell r="F507" t="str">
            <v>#Calc</v>
          </cell>
          <cell r="G507" t="str">
            <v>#Calc</v>
          </cell>
          <cell r="H507" t="str">
            <v>#Calc</v>
          </cell>
          <cell r="J507" t="str">
            <v>#Calc</v>
          </cell>
          <cell r="K507" t="str">
            <v>#Calc</v>
          </cell>
          <cell r="L507" t="str">
            <v>#Calc</v>
          </cell>
          <cell r="R507" t="str">
            <v>#Calc</v>
          </cell>
          <cell r="S507" t="str">
            <v>#Calc</v>
          </cell>
          <cell r="T507" t="str">
            <v>#Calc</v>
          </cell>
          <cell r="U507" t="str">
            <v>#Calc</v>
          </cell>
          <cell r="V507" t="str">
            <v>#Calc</v>
          </cell>
          <cell r="W507" t="str">
            <v>#Calc</v>
          </cell>
          <cell r="X507" t="str">
            <v>#Calc</v>
          </cell>
          <cell r="Y507" t="str">
            <v>#Calc</v>
          </cell>
          <cell r="Z507" t="str">
            <v>#Calc</v>
          </cell>
          <cell r="AA507" t="str">
            <v>#Calc</v>
          </cell>
          <cell r="AB507" t="str">
            <v>#Calc</v>
          </cell>
          <cell r="AC507" t="str">
            <v>#Calc</v>
          </cell>
          <cell r="AD507" t="str">
            <v>#Calc</v>
          </cell>
          <cell r="AE507" t="str">
            <v>#Calc</v>
          </cell>
          <cell r="AF507" t="str">
            <v>#Calc</v>
          </cell>
          <cell r="AG507" t="str">
            <v>#Calc</v>
          </cell>
        </row>
        <row r="508">
          <cell r="A508" t="str">
            <v>#Calc</v>
          </cell>
          <cell r="B508" t="str">
            <v>#Calc</v>
          </cell>
          <cell r="C508" t="str">
            <v>#Calc</v>
          </cell>
          <cell r="D508" t="str">
            <v>#Calc</v>
          </cell>
          <cell r="E508" t="str">
            <v>#Calc</v>
          </cell>
          <cell r="F508" t="str">
            <v>#Calc</v>
          </cell>
          <cell r="G508" t="str">
            <v>#Calc</v>
          </cell>
          <cell r="H508" t="str">
            <v>#Calc</v>
          </cell>
          <cell r="J508" t="str">
            <v>#Calc</v>
          </cell>
          <cell r="K508" t="str">
            <v>#Calc</v>
          </cell>
          <cell r="L508" t="str">
            <v>#Calc</v>
          </cell>
          <cell r="R508" t="str">
            <v>#Calc</v>
          </cell>
          <cell r="S508" t="str">
            <v>#Calc</v>
          </cell>
          <cell r="T508" t="str">
            <v>#Calc</v>
          </cell>
          <cell r="U508" t="str">
            <v>#Calc</v>
          </cell>
          <cell r="V508" t="str">
            <v>#Calc</v>
          </cell>
          <cell r="W508" t="str">
            <v>#Calc</v>
          </cell>
          <cell r="X508" t="str">
            <v>#Calc</v>
          </cell>
          <cell r="Y508" t="str">
            <v>#Calc</v>
          </cell>
          <cell r="Z508" t="str">
            <v>#Calc</v>
          </cell>
          <cell r="AA508" t="str">
            <v>#Calc</v>
          </cell>
          <cell r="AB508" t="str">
            <v>#Calc</v>
          </cell>
          <cell r="AC508" t="str">
            <v>#Calc</v>
          </cell>
          <cell r="AD508" t="str">
            <v>#Calc</v>
          </cell>
          <cell r="AE508" t="str">
            <v>#Calc</v>
          </cell>
          <cell r="AF508" t="str">
            <v>#Calc</v>
          </cell>
          <cell r="AG508" t="str">
            <v>#Calc</v>
          </cell>
        </row>
        <row r="509">
          <cell r="A509" t="str">
            <v>#Calc</v>
          </cell>
          <cell r="B509" t="str">
            <v>#Calc</v>
          </cell>
          <cell r="C509" t="str">
            <v>#Calc</v>
          </cell>
          <cell r="D509" t="str">
            <v>#Calc</v>
          </cell>
          <cell r="E509" t="str">
            <v>#Calc</v>
          </cell>
          <cell r="F509" t="str">
            <v>#Calc</v>
          </cell>
          <cell r="G509" t="str">
            <v>#Calc</v>
          </cell>
          <cell r="H509" t="str">
            <v>#Calc</v>
          </cell>
          <cell r="J509" t="str">
            <v>#Calc</v>
          </cell>
          <cell r="K509" t="str">
            <v>#Calc</v>
          </cell>
          <cell r="L509" t="str">
            <v>#Calc</v>
          </cell>
          <cell r="R509" t="str">
            <v>#Calc</v>
          </cell>
          <cell r="S509" t="str">
            <v>#Calc</v>
          </cell>
          <cell r="T509" t="str">
            <v>#Calc</v>
          </cell>
          <cell r="U509" t="str">
            <v>#Calc</v>
          </cell>
          <cell r="V509" t="str">
            <v>#Calc</v>
          </cell>
          <cell r="W509" t="str">
            <v>#Calc</v>
          </cell>
          <cell r="X509" t="str">
            <v>#Calc</v>
          </cell>
          <cell r="Y509" t="str">
            <v>#Calc</v>
          </cell>
          <cell r="Z509" t="str">
            <v>#Calc</v>
          </cell>
          <cell r="AA509" t="str">
            <v>#Calc</v>
          </cell>
          <cell r="AB509" t="str">
            <v>#Calc</v>
          </cell>
          <cell r="AC509" t="str">
            <v>#Calc</v>
          </cell>
          <cell r="AD509" t="str">
            <v>#Calc</v>
          </cell>
          <cell r="AE509" t="str">
            <v>#Calc</v>
          </cell>
          <cell r="AF509" t="str">
            <v>#Calc</v>
          </cell>
          <cell r="AG509" t="str">
            <v>#Calc</v>
          </cell>
        </row>
        <row r="510">
          <cell r="A510" t="str">
            <v>#Calc</v>
          </cell>
          <cell r="B510" t="str">
            <v>#Calc</v>
          </cell>
          <cell r="C510" t="str">
            <v>#Calc</v>
          </cell>
          <cell r="D510" t="str">
            <v>#Calc</v>
          </cell>
          <cell r="E510" t="str">
            <v>#Calc</v>
          </cell>
          <cell r="F510" t="str">
            <v>#Calc</v>
          </cell>
          <cell r="G510" t="str">
            <v>#Calc</v>
          </cell>
          <cell r="H510" t="str">
            <v>#Calc</v>
          </cell>
          <cell r="J510" t="str">
            <v>#Calc</v>
          </cell>
          <cell r="K510" t="str">
            <v>#Calc</v>
          </cell>
          <cell r="L510" t="str">
            <v>#Calc</v>
          </cell>
          <cell r="R510" t="str">
            <v>#Calc</v>
          </cell>
          <cell r="S510" t="str">
            <v>#Calc</v>
          </cell>
          <cell r="T510" t="str">
            <v>#Calc</v>
          </cell>
          <cell r="U510" t="str">
            <v>#Calc</v>
          </cell>
          <cell r="V510" t="str">
            <v>#Calc</v>
          </cell>
          <cell r="W510" t="str">
            <v>#Calc</v>
          </cell>
          <cell r="X510" t="str">
            <v>#Calc</v>
          </cell>
          <cell r="Y510" t="str">
            <v>#Calc</v>
          </cell>
          <cell r="Z510" t="str">
            <v>#Calc</v>
          </cell>
          <cell r="AA510" t="str">
            <v>#Calc</v>
          </cell>
          <cell r="AB510" t="str">
            <v>#Calc</v>
          </cell>
          <cell r="AC510" t="str">
            <v>#Calc</v>
          </cell>
          <cell r="AD510" t="str">
            <v>#Calc</v>
          </cell>
          <cell r="AE510" t="str">
            <v>#Calc</v>
          </cell>
          <cell r="AF510" t="str">
            <v>#Calc</v>
          </cell>
          <cell r="AG510" t="str">
            <v>#Calc</v>
          </cell>
        </row>
        <row r="511">
          <cell r="A511" t="str">
            <v>#Calc</v>
          </cell>
          <cell r="B511" t="str">
            <v>#Calc</v>
          </cell>
          <cell r="C511" t="str">
            <v>#Calc</v>
          </cell>
          <cell r="D511" t="str">
            <v>#Calc</v>
          </cell>
          <cell r="E511" t="str">
            <v>#Calc</v>
          </cell>
          <cell r="F511" t="str">
            <v>#Calc</v>
          </cell>
          <cell r="G511" t="str">
            <v>#Calc</v>
          </cell>
          <cell r="H511" t="str">
            <v>#Calc</v>
          </cell>
          <cell r="J511" t="str">
            <v>#Calc</v>
          </cell>
          <cell r="K511" t="str">
            <v>#Calc</v>
          </cell>
          <cell r="L511" t="str">
            <v>#Calc</v>
          </cell>
          <cell r="R511" t="str">
            <v>#Calc</v>
          </cell>
          <cell r="S511" t="str">
            <v>#Calc</v>
          </cell>
          <cell r="T511" t="str">
            <v>#Calc</v>
          </cell>
          <cell r="U511" t="str">
            <v>#Calc</v>
          </cell>
          <cell r="V511" t="str">
            <v>#Calc</v>
          </cell>
          <cell r="W511" t="str">
            <v>#Calc</v>
          </cell>
          <cell r="X511" t="str">
            <v>#Calc</v>
          </cell>
          <cell r="Y511" t="str">
            <v>#Calc</v>
          </cell>
          <cell r="Z511" t="str">
            <v>#Calc</v>
          </cell>
          <cell r="AA511" t="str">
            <v>#Calc</v>
          </cell>
          <cell r="AB511" t="str">
            <v>#Calc</v>
          </cell>
          <cell r="AC511" t="str">
            <v>#Calc</v>
          </cell>
          <cell r="AD511" t="str">
            <v>#Calc</v>
          </cell>
          <cell r="AE511" t="str">
            <v>#Calc</v>
          </cell>
          <cell r="AF511" t="str">
            <v>#Calc</v>
          </cell>
          <cell r="AG511" t="str">
            <v>#Calc</v>
          </cell>
        </row>
        <row r="512">
          <cell r="A512" t="str">
            <v>#Calc</v>
          </cell>
          <cell r="B512" t="str">
            <v>#Calc</v>
          </cell>
          <cell r="C512" t="str">
            <v>#Calc</v>
          </cell>
          <cell r="D512" t="str">
            <v>#Calc</v>
          </cell>
          <cell r="E512" t="str">
            <v>#Calc</v>
          </cell>
          <cell r="F512" t="str">
            <v>#Calc</v>
          </cell>
          <cell r="G512" t="str">
            <v>#Calc</v>
          </cell>
          <cell r="H512" t="str">
            <v>#Calc</v>
          </cell>
          <cell r="J512" t="str">
            <v>#Calc</v>
          </cell>
          <cell r="K512" t="str">
            <v>#Calc</v>
          </cell>
          <cell r="L512" t="str">
            <v>#Calc</v>
          </cell>
          <cell r="R512" t="str">
            <v>#Calc</v>
          </cell>
          <cell r="S512" t="str">
            <v>#Calc</v>
          </cell>
          <cell r="T512" t="str">
            <v>#Calc</v>
          </cell>
          <cell r="U512" t="str">
            <v>#Calc</v>
          </cell>
          <cell r="V512" t="str">
            <v>#Calc</v>
          </cell>
          <cell r="W512" t="str">
            <v>#Calc</v>
          </cell>
          <cell r="X512" t="str">
            <v>#Calc</v>
          </cell>
          <cell r="Y512" t="str">
            <v>#Calc</v>
          </cell>
          <cell r="Z512" t="str">
            <v>#Calc</v>
          </cell>
          <cell r="AA512" t="str">
            <v>#Calc</v>
          </cell>
          <cell r="AB512" t="str">
            <v>#Calc</v>
          </cell>
          <cell r="AC512" t="str">
            <v>#Calc</v>
          </cell>
          <cell r="AD512" t="str">
            <v>#Calc</v>
          </cell>
          <cell r="AE512" t="str">
            <v>#Calc</v>
          </cell>
          <cell r="AF512" t="str">
            <v>#Calc</v>
          </cell>
          <cell r="AG512" t="str">
            <v>#Calc</v>
          </cell>
        </row>
        <row r="513">
          <cell r="A513" t="str">
            <v>#Calc</v>
          </cell>
          <cell r="B513" t="str">
            <v>#Calc</v>
          </cell>
          <cell r="C513" t="str">
            <v>#Calc</v>
          </cell>
          <cell r="D513" t="str">
            <v>#Calc</v>
          </cell>
          <cell r="E513" t="str">
            <v>#Calc</v>
          </cell>
          <cell r="F513" t="str">
            <v>#Calc</v>
          </cell>
          <cell r="G513" t="str">
            <v>#Calc</v>
          </cell>
          <cell r="H513" t="str">
            <v>#Calc</v>
          </cell>
          <cell r="J513" t="str">
            <v>#Calc</v>
          </cell>
          <cell r="K513" t="str">
            <v>#Calc</v>
          </cell>
          <cell r="L513" t="str">
            <v>#Calc</v>
          </cell>
          <cell r="R513" t="str">
            <v>#Calc</v>
          </cell>
          <cell r="S513" t="str">
            <v>#Calc</v>
          </cell>
          <cell r="T513" t="str">
            <v>#Calc</v>
          </cell>
          <cell r="U513" t="str">
            <v>#Calc</v>
          </cell>
          <cell r="V513" t="str">
            <v>#Calc</v>
          </cell>
          <cell r="W513" t="str">
            <v>#Calc</v>
          </cell>
          <cell r="X513" t="str">
            <v>#Calc</v>
          </cell>
          <cell r="Y513" t="str">
            <v>#Calc</v>
          </cell>
          <cell r="Z513" t="str">
            <v>#Calc</v>
          </cell>
          <cell r="AA513" t="str">
            <v>#Calc</v>
          </cell>
          <cell r="AB513" t="str">
            <v>#Calc</v>
          </cell>
          <cell r="AC513" t="str">
            <v>#Calc</v>
          </cell>
          <cell r="AD513" t="str">
            <v>#Calc</v>
          </cell>
          <cell r="AE513" t="str">
            <v>#Calc</v>
          </cell>
          <cell r="AF513" t="str">
            <v>#Calc</v>
          </cell>
          <cell r="AG513" t="str">
            <v>#Calc</v>
          </cell>
        </row>
        <row r="514">
          <cell r="A514" t="str">
            <v>#Calc</v>
          </cell>
          <cell r="B514" t="str">
            <v>#Calc</v>
          </cell>
          <cell r="C514" t="str">
            <v>#Calc</v>
          </cell>
          <cell r="D514" t="str">
            <v>#Calc</v>
          </cell>
          <cell r="E514" t="str">
            <v>#Calc</v>
          </cell>
          <cell r="F514" t="str">
            <v>#Calc</v>
          </cell>
          <cell r="G514" t="str">
            <v>#Calc</v>
          </cell>
          <cell r="H514" t="str">
            <v>#Calc</v>
          </cell>
          <cell r="J514" t="str">
            <v>#Calc</v>
          </cell>
          <cell r="K514" t="str">
            <v>#Calc</v>
          </cell>
          <cell r="L514" t="str">
            <v>#Calc</v>
          </cell>
          <cell r="R514" t="str">
            <v>#Calc</v>
          </cell>
          <cell r="S514" t="str">
            <v>#Calc</v>
          </cell>
          <cell r="T514" t="str">
            <v>#Calc</v>
          </cell>
          <cell r="U514" t="str">
            <v>#Calc</v>
          </cell>
          <cell r="V514" t="str">
            <v>#Calc</v>
          </cell>
          <cell r="W514" t="str">
            <v>#Calc</v>
          </cell>
          <cell r="X514" t="str">
            <v>#Calc</v>
          </cell>
          <cell r="Y514" t="str">
            <v>#Calc</v>
          </cell>
          <cell r="Z514" t="str">
            <v>#Calc</v>
          </cell>
          <cell r="AA514" t="str">
            <v>#Calc</v>
          </cell>
          <cell r="AB514" t="str">
            <v>#Calc</v>
          </cell>
          <cell r="AC514" t="str">
            <v>#Calc</v>
          </cell>
          <cell r="AD514" t="str">
            <v>#Calc</v>
          </cell>
          <cell r="AE514" t="str">
            <v>#Calc</v>
          </cell>
          <cell r="AF514" t="str">
            <v>#Calc</v>
          </cell>
          <cell r="AG514" t="str">
            <v>#Calc</v>
          </cell>
        </row>
        <row r="515">
          <cell r="A515" t="str">
            <v>#Calc</v>
          </cell>
          <cell r="B515" t="str">
            <v>#Calc</v>
          </cell>
          <cell r="C515" t="str">
            <v>#Calc</v>
          </cell>
          <cell r="D515" t="str">
            <v>#Calc</v>
          </cell>
          <cell r="E515" t="str">
            <v>#Calc</v>
          </cell>
          <cell r="F515" t="str">
            <v>#Calc</v>
          </cell>
          <cell r="G515" t="str">
            <v>#Calc</v>
          </cell>
          <cell r="H515" t="str">
            <v>#Calc</v>
          </cell>
          <cell r="J515" t="str">
            <v>#Calc</v>
          </cell>
          <cell r="K515" t="str">
            <v>#Calc</v>
          </cell>
          <cell r="L515" t="str">
            <v>#Calc</v>
          </cell>
          <cell r="R515" t="str">
            <v>#Calc</v>
          </cell>
          <cell r="S515" t="str">
            <v>#Calc</v>
          </cell>
          <cell r="T515" t="str">
            <v>#Calc</v>
          </cell>
          <cell r="U515" t="str">
            <v>#Calc</v>
          </cell>
          <cell r="V515" t="str">
            <v>#Calc</v>
          </cell>
          <cell r="W515" t="str">
            <v>#Calc</v>
          </cell>
          <cell r="X515" t="str">
            <v>#Calc</v>
          </cell>
          <cell r="Y515" t="str">
            <v>#Calc</v>
          </cell>
          <cell r="Z515" t="str">
            <v>#Calc</v>
          </cell>
          <cell r="AA515" t="str">
            <v>#Calc</v>
          </cell>
          <cell r="AB515" t="str">
            <v>#Calc</v>
          </cell>
          <cell r="AC515" t="str">
            <v>#Calc</v>
          </cell>
          <cell r="AD515" t="str">
            <v>#Calc</v>
          </cell>
          <cell r="AE515" t="str">
            <v>#Calc</v>
          </cell>
          <cell r="AF515" t="str">
            <v>#Calc</v>
          </cell>
          <cell r="AG515" t="str">
            <v>#Calc</v>
          </cell>
        </row>
        <row r="516">
          <cell r="A516" t="str">
            <v>#Calc</v>
          </cell>
          <cell r="B516" t="str">
            <v>#Calc</v>
          </cell>
          <cell r="C516" t="str">
            <v>#Calc</v>
          </cell>
          <cell r="D516" t="str">
            <v>#Calc</v>
          </cell>
          <cell r="E516" t="str">
            <v>#Calc</v>
          </cell>
          <cell r="F516" t="str">
            <v>#Calc</v>
          </cell>
          <cell r="G516" t="str">
            <v>#Calc</v>
          </cell>
          <cell r="H516" t="str">
            <v>#Calc</v>
          </cell>
          <cell r="J516" t="str">
            <v>#Calc</v>
          </cell>
          <cell r="K516" t="str">
            <v>#Calc</v>
          </cell>
          <cell r="L516" t="str">
            <v>#Calc</v>
          </cell>
          <cell r="R516" t="str">
            <v>#Calc</v>
          </cell>
          <cell r="S516" t="str">
            <v>#Calc</v>
          </cell>
          <cell r="T516" t="str">
            <v>#Calc</v>
          </cell>
          <cell r="U516" t="str">
            <v>#Calc</v>
          </cell>
          <cell r="V516" t="str">
            <v>#Calc</v>
          </cell>
          <cell r="W516" t="str">
            <v>#Calc</v>
          </cell>
          <cell r="X516" t="str">
            <v>#Calc</v>
          </cell>
          <cell r="Y516" t="str">
            <v>#Calc</v>
          </cell>
          <cell r="Z516" t="str">
            <v>#Calc</v>
          </cell>
          <cell r="AA516" t="str">
            <v>#Calc</v>
          </cell>
          <cell r="AB516" t="str">
            <v>#Calc</v>
          </cell>
          <cell r="AC516" t="str">
            <v>#Calc</v>
          </cell>
          <cell r="AD516" t="str">
            <v>#Calc</v>
          </cell>
          <cell r="AE516" t="str">
            <v>#Calc</v>
          </cell>
          <cell r="AF516" t="str">
            <v>#Calc</v>
          </cell>
          <cell r="AG516" t="str">
            <v>#Calc</v>
          </cell>
        </row>
        <row r="517">
          <cell r="A517" t="str">
            <v>#Calc</v>
          </cell>
          <cell r="B517" t="str">
            <v>#Calc</v>
          </cell>
          <cell r="C517" t="str">
            <v>#Calc</v>
          </cell>
          <cell r="D517" t="str">
            <v>#Calc</v>
          </cell>
          <cell r="E517" t="str">
            <v>#Calc</v>
          </cell>
          <cell r="F517" t="str">
            <v>#Calc</v>
          </cell>
          <cell r="G517" t="str">
            <v>#Calc</v>
          </cell>
          <cell r="H517" t="str">
            <v>#Calc</v>
          </cell>
          <cell r="J517" t="str">
            <v>#Calc</v>
          </cell>
          <cell r="K517" t="str">
            <v>#Calc</v>
          </cell>
          <cell r="L517" t="str">
            <v>#Calc</v>
          </cell>
          <cell r="R517" t="str">
            <v>#Calc</v>
          </cell>
          <cell r="S517" t="str">
            <v>#Calc</v>
          </cell>
          <cell r="T517" t="str">
            <v>#Calc</v>
          </cell>
          <cell r="U517" t="str">
            <v>#Calc</v>
          </cell>
          <cell r="V517" t="str">
            <v>#Calc</v>
          </cell>
          <cell r="W517" t="str">
            <v>#Calc</v>
          </cell>
          <cell r="X517" t="str">
            <v>#Calc</v>
          </cell>
          <cell r="Y517" t="str">
            <v>#Calc</v>
          </cell>
          <cell r="Z517" t="str">
            <v>#Calc</v>
          </cell>
          <cell r="AA517" t="str">
            <v>#Calc</v>
          </cell>
          <cell r="AB517" t="str">
            <v>#Calc</v>
          </cell>
          <cell r="AC517" t="str">
            <v>#Calc</v>
          </cell>
          <cell r="AD517" t="str">
            <v>#Calc</v>
          </cell>
          <cell r="AE517" t="str">
            <v>#Calc</v>
          </cell>
          <cell r="AF517" t="str">
            <v>#Calc</v>
          </cell>
          <cell r="AG517" t="str">
            <v>#Calc</v>
          </cell>
        </row>
        <row r="518">
          <cell r="A518" t="str">
            <v>#Calc</v>
          </cell>
          <cell r="B518" t="str">
            <v>#Calc</v>
          </cell>
          <cell r="C518" t="str">
            <v>#Calc</v>
          </cell>
          <cell r="D518" t="str">
            <v>#Calc</v>
          </cell>
          <cell r="E518" t="str">
            <v>#Calc</v>
          </cell>
          <cell r="F518" t="str">
            <v>#Calc</v>
          </cell>
          <cell r="G518" t="str">
            <v>#Calc</v>
          </cell>
          <cell r="H518" t="str">
            <v>#Calc</v>
          </cell>
          <cell r="J518" t="str">
            <v>#Calc</v>
          </cell>
          <cell r="K518" t="str">
            <v>#Calc</v>
          </cell>
          <cell r="L518" t="str">
            <v>#Calc</v>
          </cell>
          <cell r="R518" t="str">
            <v>#Calc</v>
          </cell>
          <cell r="S518" t="str">
            <v>#Calc</v>
          </cell>
          <cell r="T518" t="str">
            <v>#Calc</v>
          </cell>
          <cell r="U518" t="str">
            <v>#Calc</v>
          </cell>
          <cell r="V518" t="str">
            <v>#Calc</v>
          </cell>
          <cell r="W518" t="str">
            <v>#Calc</v>
          </cell>
          <cell r="X518" t="str">
            <v>#Calc</v>
          </cell>
          <cell r="Y518" t="str">
            <v>#Calc</v>
          </cell>
          <cell r="Z518" t="str">
            <v>#Calc</v>
          </cell>
          <cell r="AA518" t="str">
            <v>#Calc</v>
          </cell>
          <cell r="AB518" t="str">
            <v>#Calc</v>
          </cell>
          <cell r="AC518" t="str">
            <v>#Calc</v>
          </cell>
          <cell r="AD518" t="str">
            <v>#Calc</v>
          </cell>
          <cell r="AE518" t="str">
            <v>#Calc</v>
          </cell>
          <cell r="AF518" t="str">
            <v>#Calc</v>
          </cell>
          <cell r="AG518" t="str">
            <v>#Calc</v>
          </cell>
        </row>
        <row r="519">
          <cell r="A519" t="str">
            <v>#Calc</v>
          </cell>
          <cell r="B519" t="str">
            <v>#Calc</v>
          </cell>
          <cell r="C519" t="str">
            <v>#Calc</v>
          </cell>
          <cell r="D519" t="str">
            <v>#Calc</v>
          </cell>
          <cell r="E519" t="str">
            <v>#Calc</v>
          </cell>
          <cell r="F519" t="str">
            <v>#Calc</v>
          </cell>
          <cell r="G519" t="str">
            <v>#Calc</v>
          </cell>
          <cell r="H519" t="str">
            <v>#Calc</v>
          </cell>
          <cell r="J519" t="str">
            <v>#Calc</v>
          </cell>
          <cell r="K519" t="str">
            <v>#Calc</v>
          </cell>
          <cell r="L519" t="str">
            <v>#Calc</v>
          </cell>
          <cell r="R519" t="str">
            <v>#Calc</v>
          </cell>
          <cell r="S519" t="str">
            <v>#Calc</v>
          </cell>
          <cell r="T519" t="str">
            <v>#Calc</v>
          </cell>
          <cell r="U519" t="str">
            <v>#Calc</v>
          </cell>
          <cell r="V519" t="str">
            <v>#Calc</v>
          </cell>
          <cell r="W519" t="str">
            <v>#Calc</v>
          </cell>
          <cell r="X519" t="str">
            <v>#Calc</v>
          </cell>
          <cell r="Y519" t="str">
            <v>#Calc</v>
          </cell>
          <cell r="Z519" t="str">
            <v>#Calc</v>
          </cell>
          <cell r="AA519" t="str">
            <v>#Calc</v>
          </cell>
          <cell r="AB519" t="str">
            <v>#Calc</v>
          </cell>
          <cell r="AC519" t="str">
            <v>#Calc</v>
          </cell>
          <cell r="AD519" t="str">
            <v>#Calc</v>
          </cell>
          <cell r="AE519" t="str">
            <v>#Calc</v>
          </cell>
          <cell r="AF519" t="str">
            <v>#Calc</v>
          </cell>
          <cell r="AG519" t="str">
            <v>#Calc</v>
          </cell>
        </row>
        <row r="520">
          <cell r="A520" t="str">
            <v>#Calc</v>
          </cell>
          <cell r="B520" t="str">
            <v>#Calc</v>
          </cell>
          <cell r="C520" t="str">
            <v>#Calc</v>
          </cell>
          <cell r="D520" t="str">
            <v>#Calc</v>
          </cell>
          <cell r="E520" t="str">
            <v>#Calc</v>
          </cell>
          <cell r="F520" t="str">
            <v>#Calc</v>
          </cell>
          <cell r="G520" t="str">
            <v>#Calc</v>
          </cell>
          <cell r="H520" t="str">
            <v>#Calc</v>
          </cell>
          <cell r="J520" t="str">
            <v>#Calc</v>
          </cell>
          <cell r="K520" t="str">
            <v>#Calc</v>
          </cell>
          <cell r="L520" t="str">
            <v>#Calc</v>
          </cell>
          <cell r="R520" t="str">
            <v>#Calc</v>
          </cell>
          <cell r="S520" t="str">
            <v>#Calc</v>
          </cell>
          <cell r="T520" t="str">
            <v>#Calc</v>
          </cell>
          <cell r="U520" t="str">
            <v>#Calc</v>
          </cell>
          <cell r="V520" t="str">
            <v>#Calc</v>
          </cell>
          <cell r="W520" t="str">
            <v>#Calc</v>
          </cell>
          <cell r="X520" t="str">
            <v>#Calc</v>
          </cell>
          <cell r="Y520" t="str">
            <v>#Calc</v>
          </cell>
          <cell r="Z520" t="str">
            <v>#Calc</v>
          </cell>
          <cell r="AA520" t="str">
            <v>#Calc</v>
          </cell>
          <cell r="AB520" t="str">
            <v>#Calc</v>
          </cell>
          <cell r="AC520" t="str">
            <v>#Calc</v>
          </cell>
          <cell r="AD520" t="str">
            <v>#Calc</v>
          </cell>
          <cell r="AE520" t="str">
            <v>#Calc</v>
          </cell>
          <cell r="AF520" t="str">
            <v>#Calc</v>
          </cell>
          <cell r="AG520" t="str">
            <v>#Calc</v>
          </cell>
        </row>
        <row r="521">
          <cell r="A521" t="str">
            <v>#Calc</v>
          </cell>
          <cell r="B521" t="str">
            <v>#Calc</v>
          </cell>
          <cell r="C521" t="str">
            <v>#Calc</v>
          </cell>
          <cell r="D521" t="str">
            <v>#Calc</v>
          </cell>
          <cell r="E521" t="str">
            <v>#Calc</v>
          </cell>
          <cell r="F521" t="str">
            <v>#Calc</v>
          </cell>
          <cell r="G521" t="str">
            <v>#Calc</v>
          </cell>
          <cell r="H521" t="str">
            <v>#Calc</v>
          </cell>
          <cell r="J521" t="str">
            <v>#Calc</v>
          </cell>
          <cell r="K521" t="str">
            <v>#Calc</v>
          </cell>
          <cell r="L521" t="str">
            <v>#Calc</v>
          </cell>
          <cell r="R521" t="str">
            <v>#Calc</v>
          </cell>
          <cell r="S521" t="str">
            <v>#Calc</v>
          </cell>
          <cell r="T521" t="str">
            <v>#Calc</v>
          </cell>
          <cell r="U521" t="str">
            <v>#Calc</v>
          </cell>
          <cell r="V521" t="str">
            <v>#Calc</v>
          </cell>
          <cell r="W521" t="str">
            <v>#Calc</v>
          </cell>
          <cell r="X521" t="str">
            <v>#Calc</v>
          </cell>
          <cell r="Y521" t="str">
            <v>#Calc</v>
          </cell>
          <cell r="Z521" t="str">
            <v>#Calc</v>
          </cell>
          <cell r="AA521" t="str">
            <v>#Calc</v>
          </cell>
          <cell r="AB521" t="str">
            <v>#Calc</v>
          </cell>
          <cell r="AC521" t="str">
            <v>#Calc</v>
          </cell>
          <cell r="AD521" t="str">
            <v>#Calc</v>
          </cell>
          <cell r="AE521" t="str">
            <v>#Calc</v>
          </cell>
          <cell r="AF521" t="str">
            <v>#Calc</v>
          </cell>
          <cell r="AG521" t="str">
            <v>#Calc</v>
          </cell>
        </row>
        <row r="522">
          <cell r="A522" t="str">
            <v>#Calc</v>
          </cell>
          <cell r="B522" t="str">
            <v>#Calc</v>
          </cell>
          <cell r="C522" t="str">
            <v>#Calc</v>
          </cell>
          <cell r="D522" t="str">
            <v>#Calc</v>
          </cell>
          <cell r="E522" t="str">
            <v>#Calc</v>
          </cell>
          <cell r="F522" t="str">
            <v>#Calc</v>
          </cell>
          <cell r="G522" t="str">
            <v>#Calc</v>
          </cell>
          <cell r="H522" t="str">
            <v>#Calc</v>
          </cell>
          <cell r="J522" t="str">
            <v>#Calc</v>
          </cell>
          <cell r="K522" t="str">
            <v>#Calc</v>
          </cell>
          <cell r="L522" t="str">
            <v>#Calc</v>
          </cell>
          <cell r="R522" t="str">
            <v>#Calc</v>
          </cell>
          <cell r="S522" t="str">
            <v>#Calc</v>
          </cell>
          <cell r="T522" t="str">
            <v>#Calc</v>
          </cell>
          <cell r="U522" t="str">
            <v>#Calc</v>
          </cell>
          <cell r="V522" t="str">
            <v>#Calc</v>
          </cell>
          <cell r="W522" t="str">
            <v>#Calc</v>
          </cell>
          <cell r="X522" t="str">
            <v>#Calc</v>
          </cell>
          <cell r="Y522" t="str">
            <v>#Calc</v>
          </cell>
          <cell r="Z522" t="str">
            <v>#Calc</v>
          </cell>
          <cell r="AA522" t="str">
            <v>#Calc</v>
          </cell>
          <cell r="AB522" t="str">
            <v>#Calc</v>
          </cell>
          <cell r="AC522" t="str">
            <v>#Calc</v>
          </cell>
          <cell r="AD522" t="str">
            <v>#Calc</v>
          </cell>
          <cell r="AE522" t="str">
            <v>#Calc</v>
          </cell>
          <cell r="AF522" t="str">
            <v>#Calc</v>
          </cell>
          <cell r="AG522" t="str">
            <v>#Calc</v>
          </cell>
        </row>
        <row r="523">
          <cell r="A523" t="str">
            <v>#Calc</v>
          </cell>
          <cell r="B523" t="str">
            <v>#Calc</v>
          </cell>
          <cell r="C523" t="str">
            <v>#Calc</v>
          </cell>
          <cell r="D523" t="str">
            <v>#Calc</v>
          </cell>
          <cell r="E523" t="str">
            <v>#Calc</v>
          </cell>
          <cell r="F523" t="str">
            <v>#Calc</v>
          </cell>
          <cell r="G523" t="str">
            <v>#Calc</v>
          </cell>
          <cell r="H523" t="str">
            <v>#Calc</v>
          </cell>
          <cell r="J523" t="str">
            <v>#Calc</v>
          </cell>
          <cell r="K523" t="str">
            <v>#Calc</v>
          </cell>
          <cell r="L523" t="str">
            <v>#Calc</v>
          </cell>
          <cell r="R523" t="str">
            <v>#Calc</v>
          </cell>
          <cell r="S523" t="str">
            <v>#Calc</v>
          </cell>
          <cell r="T523" t="str">
            <v>#Calc</v>
          </cell>
          <cell r="U523" t="str">
            <v>#Calc</v>
          </cell>
          <cell r="V523" t="str">
            <v>#Calc</v>
          </cell>
          <cell r="W523" t="str">
            <v>#Calc</v>
          </cell>
          <cell r="X523" t="str">
            <v>#Calc</v>
          </cell>
          <cell r="Y523" t="str">
            <v>#Calc</v>
          </cell>
          <cell r="Z523" t="str">
            <v>#Calc</v>
          </cell>
          <cell r="AA523" t="str">
            <v>#Calc</v>
          </cell>
          <cell r="AB523" t="str">
            <v>#Calc</v>
          </cell>
          <cell r="AC523" t="str">
            <v>#Calc</v>
          </cell>
          <cell r="AD523" t="str">
            <v>#Calc</v>
          </cell>
          <cell r="AE523" t="str">
            <v>#Calc</v>
          </cell>
          <cell r="AF523" t="str">
            <v>#Calc</v>
          </cell>
          <cell r="AG523" t="str">
            <v>#Calc</v>
          </cell>
        </row>
        <row r="524">
          <cell r="A524" t="str">
            <v>#Calc</v>
          </cell>
          <cell r="B524" t="str">
            <v>#Calc</v>
          </cell>
          <cell r="C524" t="str">
            <v>#Calc</v>
          </cell>
          <cell r="D524" t="str">
            <v>#Calc</v>
          </cell>
          <cell r="E524" t="str">
            <v>#Calc</v>
          </cell>
          <cell r="F524" t="str">
            <v>#Calc</v>
          </cell>
          <cell r="G524" t="str">
            <v>#Calc</v>
          </cell>
          <cell r="H524" t="str">
            <v>#Calc</v>
          </cell>
          <cell r="J524" t="str">
            <v>#Calc</v>
          </cell>
          <cell r="K524" t="str">
            <v>#Calc</v>
          </cell>
          <cell r="L524" t="str">
            <v>#Calc</v>
          </cell>
          <cell r="R524" t="str">
            <v>#Calc</v>
          </cell>
          <cell r="S524" t="str">
            <v>#Calc</v>
          </cell>
          <cell r="T524" t="str">
            <v>#Calc</v>
          </cell>
          <cell r="U524" t="str">
            <v>#Calc</v>
          </cell>
          <cell r="V524" t="str">
            <v>#Calc</v>
          </cell>
          <cell r="W524" t="str">
            <v>#Calc</v>
          </cell>
          <cell r="X524" t="str">
            <v>#Calc</v>
          </cell>
          <cell r="Y524" t="str">
            <v>#Calc</v>
          </cell>
          <cell r="Z524" t="str">
            <v>#Calc</v>
          </cell>
          <cell r="AA524" t="str">
            <v>#Calc</v>
          </cell>
          <cell r="AB524" t="str">
            <v>#Calc</v>
          </cell>
          <cell r="AC524" t="str">
            <v>#Calc</v>
          </cell>
          <cell r="AD524" t="str">
            <v>#Calc</v>
          </cell>
          <cell r="AE524" t="str">
            <v>#Calc</v>
          </cell>
          <cell r="AF524" t="str">
            <v>#Calc</v>
          </cell>
          <cell r="AG524" t="str">
            <v>#Calc</v>
          </cell>
        </row>
        <row r="525">
          <cell r="A525" t="str">
            <v>#Calc</v>
          </cell>
          <cell r="B525" t="str">
            <v>#Calc</v>
          </cell>
          <cell r="C525" t="str">
            <v>#Calc</v>
          </cell>
          <cell r="D525" t="str">
            <v>#Calc</v>
          </cell>
          <cell r="E525" t="str">
            <v>#Calc</v>
          </cell>
          <cell r="F525" t="str">
            <v>#Calc</v>
          </cell>
          <cell r="G525" t="str">
            <v>#Calc</v>
          </cell>
          <cell r="H525" t="str">
            <v>#Calc</v>
          </cell>
          <cell r="J525" t="str">
            <v>#Calc</v>
          </cell>
          <cell r="K525" t="str">
            <v>#Calc</v>
          </cell>
          <cell r="L525" t="str">
            <v>#Calc</v>
          </cell>
          <cell r="R525" t="str">
            <v>#Calc</v>
          </cell>
          <cell r="S525" t="str">
            <v>#Calc</v>
          </cell>
          <cell r="T525" t="str">
            <v>#Calc</v>
          </cell>
          <cell r="U525" t="str">
            <v>#Calc</v>
          </cell>
          <cell r="V525" t="str">
            <v>#Calc</v>
          </cell>
          <cell r="W525" t="str">
            <v>#Calc</v>
          </cell>
          <cell r="X525" t="str">
            <v>#Calc</v>
          </cell>
          <cell r="Y525" t="str">
            <v>#Calc</v>
          </cell>
          <cell r="Z525" t="str">
            <v>#Calc</v>
          </cell>
          <cell r="AA525" t="str">
            <v>#Calc</v>
          </cell>
          <cell r="AB525" t="str">
            <v>#Calc</v>
          </cell>
          <cell r="AC525" t="str">
            <v>#Calc</v>
          </cell>
          <cell r="AD525" t="str">
            <v>#Calc</v>
          </cell>
          <cell r="AE525" t="str">
            <v>#Calc</v>
          </cell>
          <cell r="AF525" t="str">
            <v>#Calc</v>
          </cell>
          <cell r="AG525" t="str">
            <v>#Calc</v>
          </cell>
        </row>
        <row r="526">
          <cell r="A526" t="str">
            <v>#Calc</v>
          </cell>
          <cell r="B526" t="str">
            <v>#Calc</v>
          </cell>
          <cell r="C526" t="str">
            <v>#Calc</v>
          </cell>
          <cell r="D526" t="str">
            <v>#Calc</v>
          </cell>
          <cell r="E526" t="str">
            <v>#Calc</v>
          </cell>
          <cell r="F526" t="str">
            <v>#Calc</v>
          </cell>
          <cell r="G526" t="str">
            <v>#Calc</v>
          </cell>
          <cell r="H526" t="str">
            <v>#Calc</v>
          </cell>
          <cell r="J526" t="str">
            <v>#Calc</v>
          </cell>
          <cell r="K526" t="str">
            <v>#Calc</v>
          </cell>
          <cell r="L526" t="str">
            <v>#Calc</v>
          </cell>
          <cell r="R526" t="str">
            <v>#Calc</v>
          </cell>
          <cell r="S526" t="str">
            <v>#Calc</v>
          </cell>
          <cell r="T526" t="str">
            <v>#Calc</v>
          </cell>
          <cell r="U526" t="str">
            <v>#Calc</v>
          </cell>
          <cell r="V526" t="str">
            <v>#Calc</v>
          </cell>
          <cell r="W526" t="str">
            <v>#Calc</v>
          </cell>
          <cell r="X526" t="str">
            <v>#Calc</v>
          </cell>
          <cell r="Y526" t="str">
            <v>#Calc</v>
          </cell>
          <cell r="Z526" t="str">
            <v>#Calc</v>
          </cell>
          <cell r="AA526" t="str">
            <v>#Calc</v>
          </cell>
          <cell r="AB526" t="str">
            <v>#Calc</v>
          </cell>
          <cell r="AC526" t="str">
            <v>#Calc</v>
          </cell>
          <cell r="AD526" t="str">
            <v>#Calc</v>
          </cell>
          <cell r="AE526" t="str">
            <v>#Calc</v>
          </cell>
          <cell r="AF526" t="str">
            <v>#Calc</v>
          </cell>
          <cell r="AG526" t="str">
            <v>#Calc</v>
          </cell>
        </row>
        <row r="527">
          <cell r="A527" t="str">
            <v>#Calc</v>
          </cell>
          <cell r="B527" t="str">
            <v>#Calc</v>
          </cell>
          <cell r="C527" t="str">
            <v>#Calc</v>
          </cell>
          <cell r="D527" t="str">
            <v>#Calc</v>
          </cell>
          <cell r="E527" t="str">
            <v>#Calc</v>
          </cell>
          <cell r="F527" t="str">
            <v>#Calc</v>
          </cell>
          <cell r="G527" t="str">
            <v>#Calc</v>
          </cell>
          <cell r="H527" t="str">
            <v>#Calc</v>
          </cell>
          <cell r="J527" t="str">
            <v>#Calc</v>
          </cell>
          <cell r="K527" t="str">
            <v>#Calc</v>
          </cell>
          <cell r="L527" t="str">
            <v>#Calc</v>
          </cell>
          <cell r="R527" t="str">
            <v>#Calc</v>
          </cell>
          <cell r="S527" t="str">
            <v>#Calc</v>
          </cell>
          <cell r="T527" t="str">
            <v>#Calc</v>
          </cell>
          <cell r="U527" t="str">
            <v>#Calc</v>
          </cell>
          <cell r="V527" t="str">
            <v>#Calc</v>
          </cell>
          <cell r="W527" t="str">
            <v>#Calc</v>
          </cell>
          <cell r="X527" t="str">
            <v>#Calc</v>
          </cell>
          <cell r="Y527" t="str">
            <v>#Calc</v>
          </cell>
          <cell r="Z527" t="str">
            <v>#Calc</v>
          </cell>
          <cell r="AA527" t="str">
            <v>#Calc</v>
          </cell>
          <cell r="AB527" t="str">
            <v>#Calc</v>
          </cell>
          <cell r="AC527" t="str">
            <v>#Calc</v>
          </cell>
          <cell r="AD527" t="str">
            <v>#Calc</v>
          </cell>
          <cell r="AE527" t="str">
            <v>#Calc</v>
          </cell>
          <cell r="AF527" t="str">
            <v>#Calc</v>
          </cell>
          <cell r="AG527" t="str">
            <v>#Calc</v>
          </cell>
        </row>
        <row r="528">
          <cell r="A528" t="str">
            <v>#Calc</v>
          </cell>
          <cell r="B528" t="str">
            <v>#Calc</v>
          </cell>
          <cell r="C528" t="str">
            <v>#Calc</v>
          </cell>
          <cell r="D528" t="str">
            <v>#Calc</v>
          </cell>
          <cell r="E528" t="str">
            <v>#Calc</v>
          </cell>
          <cell r="F528" t="str">
            <v>#Calc</v>
          </cell>
          <cell r="G528" t="str">
            <v>#Calc</v>
          </cell>
          <cell r="H528" t="str">
            <v>#Calc</v>
          </cell>
          <cell r="J528" t="str">
            <v>#Calc</v>
          </cell>
          <cell r="K528" t="str">
            <v>#Calc</v>
          </cell>
          <cell r="L528" t="str">
            <v>#Calc</v>
          </cell>
          <cell r="R528" t="str">
            <v>#Calc</v>
          </cell>
          <cell r="S528" t="str">
            <v>#Calc</v>
          </cell>
          <cell r="T528" t="str">
            <v>#Calc</v>
          </cell>
          <cell r="U528" t="str">
            <v>#Calc</v>
          </cell>
          <cell r="V528" t="str">
            <v>#Calc</v>
          </cell>
          <cell r="W528" t="str">
            <v>#Calc</v>
          </cell>
          <cell r="X528" t="str">
            <v>#Calc</v>
          </cell>
          <cell r="Y528" t="str">
            <v>#Calc</v>
          </cell>
          <cell r="Z528" t="str">
            <v>#Calc</v>
          </cell>
          <cell r="AA528" t="str">
            <v>#Calc</v>
          </cell>
          <cell r="AB528" t="str">
            <v>#Calc</v>
          </cell>
          <cell r="AC528" t="str">
            <v>#Calc</v>
          </cell>
          <cell r="AD528" t="str">
            <v>#Calc</v>
          </cell>
          <cell r="AE528" t="str">
            <v>#Calc</v>
          </cell>
          <cell r="AF528" t="str">
            <v>#Calc</v>
          </cell>
          <cell r="AG528" t="str">
            <v>#Calc</v>
          </cell>
        </row>
        <row r="529">
          <cell r="A529" t="str">
            <v>#Calc</v>
          </cell>
          <cell r="B529" t="str">
            <v>#Calc</v>
          </cell>
          <cell r="C529" t="str">
            <v>#Calc</v>
          </cell>
          <cell r="D529" t="str">
            <v>#Calc</v>
          </cell>
          <cell r="E529" t="str">
            <v>#Calc</v>
          </cell>
          <cell r="F529" t="str">
            <v>#Calc</v>
          </cell>
          <cell r="G529" t="str">
            <v>#Calc</v>
          </cell>
          <cell r="H529" t="str">
            <v>#Calc</v>
          </cell>
          <cell r="J529" t="str">
            <v>#Calc</v>
          </cell>
          <cell r="K529" t="str">
            <v>#Calc</v>
          </cell>
          <cell r="L529" t="str">
            <v>#Calc</v>
          </cell>
          <cell r="R529" t="str">
            <v>#Calc</v>
          </cell>
          <cell r="S529" t="str">
            <v>#Calc</v>
          </cell>
          <cell r="T529" t="str">
            <v>#Calc</v>
          </cell>
          <cell r="U529" t="str">
            <v>#Calc</v>
          </cell>
          <cell r="V529" t="str">
            <v>#Calc</v>
          </cell>
          <cell r="W529" t="str">
            <v>#Calc</v>
          </cell>
          <cell r="X529" t="str">
            <v>#Calc</v>
          </cell>
          <cell r="Y529" t="str">
            <v>#Calc</v>
          </cell>
          <cell r="Z529" t="str">
            <v>#Calc</v>
          </cell>
          <cell r="AA529" t="str">
            <v>#Calc</v>
          </cell>
          <cell r="AB529" t="str">
            <v>#Calc</v>
          </cell>
          <cell r="AC529" t="str">
            <v>#Calc</v>
          </cell>
          <cell r="AD529" t="str">
            <v>#Calc</v>
          </cell>
          <cell r="AE529" t="str">
            <v>#Calc</v>
          </cell>
          <cell r="AF529" t="str">
            <v>#Calc</v>
          </cell>
          <cell r="AG529" t="str">
            <v>#Calc</v>
          </cell>
        </row>
        <row r="530">
          <cell r="A530" t="str">
            <v>#Calc</v>
          </cell>
          <cell r="B530" t="str">
            <v>#Calc</v>
          </cell>
          <cell r="C530" t="str">
            <v>#Calc</v>
          </cell>
          <cell r="D530" t="str">
            <v>#Calc</v>
          </cell>
          <cell r="E530" t="str">
            <v>#Calc</v>
          </cell>
          <cell r="F530" t="str">
            <v>#Calc</v>
          </cell>
          <cell r="G530" t="str">
            <v>#Calc</v>
          </cell>
          <cell r="H530" t="str">
            <v>#Calc</v>
          </cell>
          <cell r="J530" t="str">
            <v>#Calc</v>
          </cell>
          <cell r="K530" t="str">
            <v>#Calc</v>
          </cell>
          <cell r="L530" t="str">
            <v>#Calc</v>
          </cell>
          <cell r="R530" t="str">
            <v>#Calc</v>
          </cell>
          <cell r="S530" t="str">
            <v>#Calc</v>
          </cell>
          <cell r="T530" t="str">
            <v>#Calc</v>
          </cell>
          <cell r="U530" t="str">
            <v>#Calc</v>
          </cell>
          <cell r="V530" t="str">
            <v>#Calc</v>
          </cell>
          <cell r="W530" t="str">
            <v>#Calc</v>
          </cell>
          <cell r="X530" t="str">
            <v>#Calc</v>
          </cell>
          <cell r="Y530" t="str">
            <v>#Calc</v>
          </cell>
          <cell r="Z530" t="str">
            <v>#Calc</v>
          </cell>
          <cell r="AA530" t="str">
            <v>#Calc</v>
          </cell>
          <cell r="AB530" t="str">
            <v>#Calc</v>
          </cell>
          <cell r="AC530" t="str">
            <v>#Calc</v>
          </cell>
          <cell r="AD530" t="str">
            <v>#Calc</v>
          </cell>
          <cell r="AE530" t="str">
            <v>#Calc</v>
          </cell>
          <cell r="AF530" t="str">
            <v>#Calc</v>
          </cell>
          <cell r="AG530" t="str">
            <v>#Calc</v>
          </cell>
        </row>
        <row r="531">
          <cell r="A531" t="str">
            <v>#Calc</v>
          </cell>
          <cell r="B531" t="str">
            <v>#Calc</v>
          </cell>
          <cell r="C531" t="str">
            <v>#Calc</v>
          </cell>
          <cell r="D531" t="str">
            <v>#Calc</v>
          </cell>
          <cell r="E531" t="str">
            <v>#Calc</v>
          </cell>
          <cell r="F531" t="str">
            <v>#Calc</v>
          </cell>
          <cell r="G531" t="str">
            <v>#Calc</v>
          </cell>
          <cell r="H531" t="str">
            <v>#Calc</v>
          </cell>
          <cell r="J531" t="str">
            <v>#Calc</v>
          </cell>
          <cell r="K531" t="str">
            <v>#Calc</v>
          </cell>
          <cell r="L531" t="str">
            <v>#Calc</v>
          </cell>
          <cell r="R531" t="str">
            <v>#Calc</v>
          </cell>
          <cell r="S531" t="str">
            <v>#Calc</v>
          </cell>
          <cell r="T531" t="str">
            <v>#Calc</v>
          </cell>
          <cell r="U531" t="str">
            <v>#Calc</v>
          </cell>
          <cell r="V531" t="str">
            <v>#Calc</v>
          </cell>
          <cell r="W531" t="str">
            <v>#Calc</v>
          </cell>
          <cell r="X531" t="str">
            <v>#Calc</v>
          </cell>
          <cell r="Y531" t="str">
            <v>#Calc</v>
          </cell>
          <cell r="Z531" t="str">
            <v>#Calc</v>
          </cell>
          <cell r="AA531" t="str">
            <v>#Calc</v>
          </cell>
          <cell r="AB531" t="str">
            <v>#Calc</v>
          </cell>
          <cell r="AC531" t="str">
            <v>#Calc</v>
          </cell>
          <cell r="AD531" t="str">
            <v>#Calc</v>
          </cell>
          <cell r="AE531" t="str">
            <v>#Calc</v>
          </cell>
          <cell r="AF531" t="str">
            <v>#Calc</v>
          </cell>
          <cell r="AG531" t="str">
            <v>#Calc</v>
          </cell>
        </row>
        <row r="532">
          <cell r="A532" t="str">
            <v>#Calc</v>
          </cell>
          <cell r="B532" t="str">
            <v>#Calc</v>
          </cell>
          <cell r="C532" t="str">
            <v>#Calc</v>
          </cell>
          <cell r="D532" t="str">
            <v>#Calc</v>
          </cell>
          <cell r="E532" t="str">
            <v>#Calc</v>
          </cell>
          <cell r="F532" t="str">
            <v>#Calc</v>
          </cell>
          <cell r="G532" t="str">
            <v>#Calc</v>
          </cell>
          <cell r="H532" t="str">
            <v>#Calc</v>
          </cell>
          <cell r="J532" t="str">
            <v>#Calc</v>
          </cell>
          <cell r="K532" t="str">
            <v>#Calc</v>
          </cell>
          <cell r="L532" t="str">
            <v>#Calc</v>
          </cell>
          <cell r="R532" t="str">
            <v>#Calc</v>
          </cell>
          <cell r="S532" t="str">
            <v>#Calc</v>
          </cell>
          <cell r="T532" t="str">
            <v>#Calc</v>
          </cell>
          <cell r="U532" t="str">
            <v>#Calc</v>
          </cell>
          <cell r="V532" t="str">
            <v>#Calc</v>
          </cell>
          <cell r="W532" t="str">
            <v>#Calc</v>
          </cell>
          <cell r="X532" t="str">
            <v>#Calc</v>
          </cell>
          <cell r="Y532" t="str">
            <v>#Calc</v>
          </cell>
          <cell r="Z532" t="str">
            <v>#Calc</v>
          </cell>
          <cell r="AA532" t="str">
            <v>#Calc</v>
          </cell>
          <cell r="AB532" t="str">
            <v>#Calc</v>
          </cell>
          <cell r="AC532" t="str">
            <v>#Calc</v>
          </cell>
          <cell r="AD532" t="str">
            <v>#Calc</v>
          </cell>
          <cell r="AE532" t="str">
            <v>#Calc</v>
          </cell>
          <cell r="AF532" t="str">
            <v>#Calc</v>
          </cell>
          <cell r="AG532" t="str">
            <v>#Calc</v>
          </cell>
        </row>
        <row r="533">
          <cell r="A533" t="str">
            <v>#Calc</v>
          </cell>
          <cell r="B533" t="str">
            <v>#Calc</v>
          </cell>
          <cell r="C533" t="str">
            <v>#Calc</v>
          </cell>
          <cell r="D533" t="str">
            <v>#Calc</v>
          </cell>
          <cell r="E533" t="str">
            <v>#Calc</v>
          </cell>
          <cell r="F533" t="str">
            <v>#Calc</v>
          </cell>
          <cell r="G533" t="str">
            <v>#Calc</v>
          </cell>
          <cell r="H533" t="str">
            <v>#Calc</v>
          </cell>
          <cell r="J533" t="str">
            <v>#Calc</v>
          </cell>
          <cell r="K533" t="str">
            <v>#Calc</v>
          </cell>
          <cell r="L533" t="str">
            <v>#Calc</v>
          </cell>
          <cell r="R533" t="str">
            <v>#Calc</v>
          </cell>
          <cell r="S533" t="str">
            <v>#Calc</v>
          </cell>
          <cell r="T533" t="str">
            <v>#Calc</v>
          </cell>
          <cell r="U533" t="str">
            <v>#Calc</v>
          </cell>
          <cell r="V533" t="str">
            <v>#Calc</v>
          </cell>
          <cell r="W533" t="str">
            <v>#Calc</v>
          </cell>
          <cell r="X533" t="str">
            <v>#Calc</v>
          </cell>
          <cell r="Y533" t="str">
            <v>#Calc</v>
          </cell>
          <cell r="Z533" t="str">
            <v>#Calc</v>
          </cell>
          <cell r="AA533" t="str">
            <v>#Calc</v>
          </cell>
          <cell r="AB533" t="str">
            <v>#Calc</v>
          </cell>
          <cell r="AC533" t="str">
            <v>#Calc</v>
          </cell>
          <cell r="AD533" t="str">
            <v>#Calc</v>
          </cell>
          <cell r="AE533" t="str">
            <v>#Calc</v>
          </cell>
          <cell r="AF533" t="str">
            <v>#Calc</v>
          </cell>
          <cell r="AG533" t="str">
            <v>#Calc</v>
          </cell>
        </row>
        <row r="534">
          <cell r="A534" t="str">
            <v>#Calc</v>
          </cell>
          <cell r="B534" t="str">
            <v>#Calc</v>
          </cell>
          <cell r="C534" t="str">
            <v>#Calc</v>
          </cell>
          <cell r="D534" t="str">
            <v>#Calc</v>
          </cell>
          <cell r="E534" t="str">
            <v>#Calc</v>
          </cell>
          <cell r="F534" t="str">
            <v>#Calc</v>
          </cell>
          <cell r="G534" t="str">
            <v>#Calc</v>
          </cell>
          <cell r="H534" t="str">
            <v>#Calc</v>
          </cell>
          <cell r="J534" t="str">
            <v>#Calc</v>
          </cell>
          <cell r="K534" t="str">
            <v>#Calc</v>
          </cell>
          <cell r="L534" t="str">
            <v>#Calc</v>
          </cell>
          <cell r="R534" t="str">
            <v>#Calc</v>
          </cell>
          <cell r="S534" t="str">
            <v>#Calc</v>
          </cell>
          <cell r="T534" t="str">
            <v>#Calc</v>
          </cell>
          <cell r="U534" t="str">
            <v>#Calc</v>
          </cell>
          <cell r="V534" t="str">
            <v>#Calc</v>
          </cell>
          <cell r="W534" t="str">
            <v>#Calc</v>
          </cell>
          <cell r="X534" t="str">
            <v>#Calc</v>
          </cell>
          <cell r="Y534" t="str">
            <v>#Calc</v>
          </cell>
          <cell r="Z534" t="str">
            <v>#Calc</v>
          </cell>
          <cell r="AA534" t="str">
            <v>#Calc</v>
          </cell>
          <cell r="AB534" t="str">
            <v>#Calc</v>
          </cell>
          <cell r="AC534" t="str">
            <v>#Calc</v>
          </cell>
          <cell r="AD534" t="str">
            <v>#Calc</v>
          </cell>
          <cell r="AE534" t="str">
            <v>#Calc</v>
          </cell>
          <cell r="AF534" t="str">
            <v>#Calc</v>
          </cell>
          <cell r="AG534" t="str">
            <v>#Calc</v>
          </cell>
        </row>
        <row r="535">
          <cell r="A535" t="str">
            <v>#Calc</v>
          </cell>
          <cell r="B535" t="str">
            <v>#Calc</v>
          </cell>
          <cell r="C535" t="str">
            <v>#Calc</v>
          </cell>
          <cell r="D535" t="str">
            <v>#Calc</v>
          </cell>
          <cell r="E535" t="str">
            <v>#Calc</v>
          </cell>
          <cell r="F535" t="str">
            <v>#Calc</v>
          </cell>
          <cell r="G535" t="str">
            <v>#Calc</v>
          </cell>
          <cell r="H535" t="str">
            <v>#Calc</v>
          </cell>
          <cell r="J535" t="str">
            <v>#Calc</v>
          </cell>
          <cell r="K535" t="str">
            <v>#Calc</v>
          </cell>
          <cell r="L535" t="str">
            <v>#Calc</v>
          </cell>
          <cell r="R535" t="str">
            <v>#Calc</v>
          </cell>
          <cell r="S535" t="str">
            <v>#Calc</v>
          </cell>
          <cell r="T535" t="str">
            <v>#Calc</v>
          </cell>
          <cell r="U535" t="str">
            <v>#Calc</v>
          </cell>
          <cell r="V535" t="str">
            <v>#Calc</v>
          </cell>
          <cell r="W535" t="str">
            <v>#Calc</v>
          </cell>
          <cell r="X535" t="str">
            <v>#Calc</v>
          </cell>
          <cell r="Y535" t="str">
            <v>#Calc</v>
          </cell>
          <cell r="Z535" t="str">
            <v>#Calc</v>
          </cell>
          <cell r="AA535" t="str">
            <v>#Calc</v>
          </cell>
          <cell r="AB535" t="str">
            <v>#Calc</v>
          </cell>
          <cell r="AC535" t="str">
            <v>#Calc</v>
          </cell>
          <cell r="AD535" t="str">
            <v>#Calc</v>
          </cell>
          <cell r="AE535" t="str">
            <v>#Calc</v>
          </cell>
          <cell r="AF535" t="str">
            <v>#Calc</v>
          </cell>
          <cell r="AG535" t="str">
            <v>#Calc</v>
          </cell>
        </row>
        <row r="536">
          <cell r="A536" t="str">
            <v>#Calc</v>
          </cell>
          <cell r="B536" t="str">
            <v>#Calc</v>
          </cell>
          <cell r="C536" t="str">
            <v>#Calc</v>
          </cell>
          <cell r="D536" t="str">
            <v>#Calc</v>
          </cell>
          <cell r="E536" t="str">
            <v>#Calc</v>
          </cell>
          <cell r="F536" t="str">
            <v>#Calc</v>
          </cell>
          <cell r="G536" t="str">
            <v>#Calc</v>
          </cell>
          <cell r="H536" t="str">
            <v>#Calc</v>
          </cell>
          <cell r="J536" t="str">
            <v>#Calc</v>
          </cell>
          <cell r="K536" t="str">
            <v>#Calc</v>
          </cell>
          <cell r="L536" t="str">
            <v>#Calc</v>
          </cell>
          <cell r="R536" t="str">
            <v>#Calc</v>
          </cell>
          <cell r="S536" t="str">
            <v>#Calc</v>
          </cell>
          <cell r="T536" t="str">
            <v>#Calc</v>
          </cell>
          <cell r="U536" t="str">
            <v>#Calc</v>
          </cell>
          <cell r="V536" t="str">
            <v>#Calc</v>
          </cell>
          <cell r="W536" t="str">
            <v>#Calc</v>
          </cell>
          <cell r="X536" t="str">
            <v>#Calc</v>
          </cell>
          <cell r="Y536" t="str">
            <v>#Calc</v>
          </cell>
          <cell r="Z536" t="str">
            <v>#Calc</v>
          </cell>
          <cell r="AA536" t="str">
            <v>#Calc</v>
          </cell>
          <cell r="AB536" t="str">
            <v>#Calc</v>
          </cell>
          <cell r="AC536" t="str">
            <v>#Calc</v>
          </cell>
          <cell r="AD536" t="str">
            <v>#Calc</v>
          </cell>
          <cell r="AE536" t="str">
            <v>#Calc</v>
          </cell>
          <cell r="AF536" t="str">
            <v>#Calc</v>
          </cell>
          <cell r="AG536" t="str">
            <v>#Calc</v>
          </cell>
        </row>
        <row r="537">
          <cell r="A537" t="str">
            <v>#Calc</v>
          </cell>
          <cell r="B537" t="str">
            <v>#Calc</v>
          </cell>
          <cell r="C537" t="str">
            <v>#Calc</v>
          </cell>
          <cell r="D537" t="str">
            <v>#Calc</v>
          </cell>
          <cell r="E537" t="str">
            <v>#Calc</v>
          </cell>
          <cell r="F537" t="str">
            <v>#Calc</v>
          </cell>
          <cell r="G537" t="str">
            <v>#Calc</v>
          </cell>
          <cell r="H537" t="str">
            <v>#Calc</v>
          </cell>
          <cell r="J537" t="str">
            <v>#Calc</v>
          </cell>
          <cell r="K537" t="str">
            <v>#Calc</v>
          </cell>
          <cell r="L537" t="str">
            <v>#Calc</v>
          </cell>
          <cell r="R537" t="str">
            <v>#Calc</v>
          </cell>
          <cell r="S537" t="str">
            <v>#Calc</v>
          </cell>
          <cell r="T537" t="str">
            <v>#Calc</v>
          </cell>
          <cell r="U537" t="str">
            <v>#Calc</v>
          </cell>
          <cell r="V537" t="str">
            <v>#Calc</v>
          </cell>
          <cell r="W537" t="str">
            <v>#Calc</v>
          </cell>
          <cell r="X537" t="str">
            <v>#Calc</v>
          </cell>
          <cell r="Y537" t="str">
            <v>#Calc</v>
          </cell>
          <cell r="Z537" t="str">
            <v>#Calc</v>
          </cell>
          <cell r="AA537" t="str">
            <v>#Calc</v>
          </cell>
          <cell r="AB537" t="str">
            <v>#Calc</v>
          </cell>
          <cell r="AC537" t="str">
            <v>#Calc</v>
          </cell>
          <cell r="AD537" t="str">
            <v>#Calc</v>
          </cell>
          <cell r="AE537" t="str">
            <v>#Calc</v>
          </cell>
          <cell r="AF537" t="str">
            <v>#Calc</v>
          </cell>
          <cell r="AG537" t="str">
            <v>#Calc</v>
          </cell>
        </row>
        <row r="538">
          <cell r="A538" t="str">
            <v>#Calc</v>
          </cell>
          <cell r="B538" t="str">
            <v>#Calc</v>
          </cell>
          <cell r="C538" t="str">
            <v>#Calc</v>
          </cell>
          <cell r="D538" t="str">
            <v>#Calc</v>
          </cell>
          <cell r="E538" t="str">
            <v>#Calc</v>
          </cell>
          <cell r="F538" t="str">
            <v>#Calc</v>
          </cell>
          <cell r="G538" t="str">
            <v>#Calc</v>
          </cell>
          <cell r="H538" t="str">
            <v>#Calc</v>
          </cell>
          <cell r="J538" t="str">
            <v>#Calc</v>
          </cell>
          <cell r="K538" t="str">
            <v>#Calc</v>
          </cell>
          <cell r="L538" t="str">
            <v>#Calc</v>
          </cell>
          <cell r="R538" t="str">
            <v>#Calc</v>
          </cell>
          <cell r="S538" t="str">
            <v>#Calc</v>
          </cell>
          <cell r="T538" t="str">
            <v>#Calc</v>
          </cell>
          <cell r="U538" t="str">
            <v>#Calc</v>
          </cell>
          <cell r="V538" t="str">
            <v>#Calc</v>
          </cell>
          <cell r="W538" t="str">
            <v>#Calc</v>
          </cell>
          <cell r="X538" t="str">
            <v>#Calc</v>
          </cell>
          <cell r="Y538" t="str">
            <v>#Calc</v>
          </cell>
          <cell r="Z538" t="str">
            <v>#Calc</v>
          </cell>
          <cell r="AA538" t="str">
            <v>#Calc</v>
          </cell>
          <cell r="AB538" t="str">
            <v>#Calc</v>
          </cell>
          <cell r="AC538" t="str">
            <v>#Calc</v>
          </cell>
          <cell r="AD538" t="str">
            <v>#Calc</v>
          </cell>
          <cell r="AE538" t="str">
            <v>#Calc</v>
          </cell>
          <cell r="AF538" t="str">
            <v>#Calc</v>
          </cell>
          <cell r="AG538" t="str">
            <v>#Calc</v>
          </cell>
        </row>
        <row r="539">
          <cell r="A539" t="str">
            <v>#Calc</v>
          </cell>
          <cell r="B539" t="str">
            <v>#Calc</v>
          </cell>
          <cell r="C539" t="str">
            <v>#Calc</v>
          </cell>
          <cell r="D539" t="str">
            <v>#Calc</v>
          </cell>
          <cell r="E539" t="str">
            <v>#Calc</v>
          </cell>
          <cell r="F539" t="str">
            <v>#Calc</v>
          </cell>
          <cell r="G539" t="str">
            <v>#Calc</v>
          </cell>
          <cell r="H539" t="str">
            <v>#Calc</v>
          </cell>
          <cell r="J539" t="str">
            <v>#Calc</v>
          </cell>
          <cell r="K539" t="str">
            <v>#Calc</v>
          </cell>
          <cell r="L539" t="str">
            <v>#Calc</v>
          </cell>
          <cell r="R539" t="str">
            <v>#Calc</v>
          </cell>
          <cell r="S539" t="str">
            <v>#Calc</v>
          </cell>
          <cell r="T539" t="str">
            <v>#Calc</v>
          </cell>
          <cell r="U539" t="str">
            <v>#Calc</v>
          </cell>
          <cell r="V539" t="str">
            <v>#Calc</v>
          </cell>
          <cell r="W539" t="str">
            <v>#Calc</v>
          </cell>
          <cell r="X539" t="str">
            <v>#Calc</v>
          </cell>
          <cell r="Y539" t="str">
            <v>#Calc</v>
          </cell>
          <cell r="Z539" t="str">
            <v>#Calc</v>
          </cell>
          <cell r="AA539" t="str">
            <v>#Calc</v>
          </cell>
          <cell r="AB539" t="str">
            <v>#Calc</v>
          </cell>
          <cell r="AC539" t="str">
            <v>#Calc</v>
          </cell>
          <cell r="AD539" t="str">
            <v>#Calc</v>
          </cell>
          <cell r="AE539" t="str">
            <v>#Calc</v>
          </cell>
          <cell r="AF539" t="str">
            <v>#Calc</v>
          </cell>
          <cell r="AG539" t="str">
            <v>#Calc</v>
          </cell>
        </row>
        <row r="540">
          <cell r="A540" t="str">
            <v>#Calc</v>
          </cell>
          <cell r="B540" t="str">
            <v>#Calc</v>
          </cell>
          <cell r="C540" t="str">
            <v>#Calc</v>
          </cell>
          <cell r="D540" t="str">
            <v>#Calc</v>
          </cell>
          <cell r="E540" t="str">
            <v>#Calc</v>
          </cell>
          <cell r="F540" t="str">
            <v>#Calc</v>
          </cell>
          <cell r="G540" t="str">
            <v>#Calc</v>
          </cell>
          <cell r="H540" t="str">
            <v>#Calc</v>
          </cell>
          <cell r="J540" t="str">
            <v>#Calc</v>
          </cell>
          <cell r="K540" t="str">
            <v>#Calc</v>
          </cell>
          <cell r="L540" t="str">
            <v>#Calc</v>
          </cell>
          <cell r="R540" t="str">
            <v>#Calc</v>
          </cell>
          <cell r="S540" t="str">
            <v>#Calc</v>
          </cell>
          <cell r="T540" t="str">
            <v>#Calc</v>
          </cell>
          <cell r="U540" t="str">
            <v>#Calc</v>
          </cell>
          <cell r="V540" t="str">
            <v>#Calc</v>
          </cell>
          <cell r="W540" t="str">
            <v>#Calc</v>
          </cell>
          <cell r="X540" t="str">
            <v>#Calc</v>
          </cell>
          <cell r="Y540" t="str">
            <v>#Calc</v>
          </cell>
          <cell r="Z540" t="str">
            <v>#Calc</v>
          </cell>
          <cell r="AA540" t="str">
            <v>#Calc</v>
          </cell>
          <cell r="AB540" t="str">
            <v>#Calc</v>
          </cell>
          <cell r="AC540" t="str">
            <v>#Calc</v>
          </cell>
          <cell r="AD540" t="str">
            <v>#Calc</v>
          </cell>
          <cell r="AE540" t="str">
            <v>#Calc</v>
          </cell>
          <cell r="AF540" t="str">
            <v>#Calc</v>
          </cell>
          <cell r="AG540" t="str">
            <v>#Calc</v>
          </cell>
        </row>
        <row r="541">
          <cell r="A541" t="str">
            <v>#Calc</v>
          </cell>
          <cell r="B541" t="str">
            <v>#Calc</v>
          </cell>
          <cell r="C541" t="str">
            <v>#Calc</v>
          </cell>
          <cell r="D541" t="str">
            <v>#Calc</v>
          </cell>
          <cell r="E541" t="str">
            <v>#Calc</v>
          </cell>
          <cell r="F541" t="str">
            <v>#Calc</v>
          </cell>
          <cell r="G541" t="str">
            <v>#Calc</v>
          </cell>
          <cell r="H541" t="str">
            <v>#Calc</v>
          </cell>
          <cell r="J541" t="str">
            <v>#Calc</v>
          </cell>
          <cell r="K541" t="str">
            <v>#Calc</v>
          </cell>
          <cell r="L541" t="str">
            <v>#Calc</v>
          </cell>
          <cell r="R541" t="str">
            <v>#Calc</v>
          </cell>
          <cell r="S541" t="str">
            <v>#Calc</v>
          </cell>
          <cell r="T541" t="str">
            <v>#Calc</v>
          </cell>
          <cell r="U541" t="str">
            <v>#Calc</v>
          </cell>
          <cell r="V541" t="str">
            <v>#Calc</v>
          </cell>
          <cell r="W541" t="str">
            <v>#Calc</v>
          </cell>
          <cell r="X541" t="str">
            <v>#Calc</v>
          </cell>
          <cell r="Y541" t="str">
            <v>#Calc</v>
          </cell>
          <cell r="Z541" t="str">
            <v>#Calc</v>
          </cell>
          <cell r="AA541" t="str">
            <v>#Calc</v>
          </cell>
          <cell r="AB541" t="str">
            <v>#Calc</v>
          </cell>
          <cell r="AC541" t="str">
            <v>#Calc</v>
          </cell>
          <cell r="AD541" t="str">
            <v>#Calc</v>
          </cell>
          <cell r="AE541" t="str">
            <v>#Calc</v>
          </cell>
          <cell r="AF541" t="str">
            <v>#Calc</v>
          </cell>
          <cell r="AG541" t="str">
            <v>#Calc</v>
          </cell>
        </row>
        <row r="542">
          <cell r="A542" t="str">
            <v>#Calc</v>
          </cell>
          <cell r="B542" t="str">
            <v>#Calc</v>
          </cell>
          <cell r="C542" t="str">
            <v>#Calc</v>
          </cell>
          <cell r="D542" t="str">
            <v>#Calc</v>
          </cell>
          <cell r="E542" t="str">
            <v>#Calc</v>
          </cell>
          <cell r="F542" t="str">
            <v>#Calc</v>
          </cell>
          <cell r="G542" t="str">
            <v>#Calc</v>
          </cell>
          <cell r="H542" t="str">
            <v>#Calc</v>
          </cell>
          <cell r="J542" t="str">
            <v>#Calc</v>
          </cell>
          <cell r="K542" t="str">
            <v>#Calc</v>
          </cell>
          <cell r="L542" t="str">
            <v>#Calc</v>
          </cell>
          <cell r="R542" t="str">
            <v>#Calc</v>
          </cell>
          <cell r="S542" t="str">
            <v>#Calc</v>
          </cell>
          <cell r="T542" t="str">
            <v>#Calc</v>
          </cell>
          <cell r="U542" t="str">
            <v>#Calc</v>
          </cell>
          <cell r="V542" t="str">
            <v>#Calc</v>
          </cell>
          <cell r="W542" t="str">
            <v>#Calc</v>
          </cell>
          <cell r="X542" t="str">
            <v>#Calc</v>
          </cell>
          <cell r="Y542" t="str">
            <v>#Calc</v>
          </cell>
          <cell r="Z542" t="str">
            <v>#Calc</v>
          </cell>
          <cell r="AA542" t="str">
            <v>#Calc</v>
          </cell>
          <cell r="AB542" t="str">
            <v>#Calc</v>
          </cell>
          <cell r="AC542" t="str">
            <v>#Calc</v>
          </cell>
          <cell r="AD542" t="str">
            <v>#Calc</v>
          </cell>
          <cell r="AE542" t="str">
            <v>#Calc</v>
          </cell>
          <cell r="AF542" t="str">
            <v>#Calc</v>
          </cell>
          <cell r="AG542" t="str">
            <v>#Calc</v>
          </cell>
        </row>
        <row r="543">
          <cell r="A543" t="str">
            <v>#Calc</v>
          </cell>
          <cell r="B543" t="str">
            <v>#Calc</v>
          </cell>
          <cell r="C543" t="str">
            <v>#Calc</v>
          </cell>
          <cell r="D543" t="str">
            <v>#Calc</v>
          </cell>
          <cell r="E543" t="str">
            <v>#Calc</v>
          </cell>
          <cell r="F543" t="str">
            <v>#Calc</v>
          </cell>
          <cell r="G543" t="str">
            <v>#Calc</v>
          </cell>
          <cell r="H543" t="str">
            <v>#Calc</v>
          </cell>
          <cell r="J543" t="str">
            <v>#Calc</v>
          </cell>
          <cell r="K543" t="str">
            <v>#Calc</v>
          </cell>
          <cell r="L543" t="str">
            <v>#Calc</v>
          </cell>
          <cell r="R543" t="str">
            <v>#Calc</v>
          </cell>
          <cell r="S543" t="str">
            <v>#Calc</v>
          </cell>
          <cell r="T543" t="str">
            <v>#Calc</v>
          </cell>
          <cell r="U543" t="str">
            <v>#Calc</v>
          </cell>
          <cell r="V543" t="str">
            <v>#Calc</v>
          </cell>
          <cell r="W543" t="str">
            <v>#Calc</v>
          </cell>
          <cell r="X543" t="str">
            <v>#Calc</v>
          </cell>
          <cell r="Y543" t="str">
            <v>#Calc</v>
          </cell>
          <cell r="Z543" t="str">
            <v>#Calc</v>
          </cell>
          <cell r="AA543" t="str">
            <v>#Calc</v>
          </cell>
          <cell r="AB543" t="str">
            <v>#Calc</v>
          </cell>
          <cell r="AC543" t="str">
            <v>#Calc</v>
          </cell>
          <cell r="AD543" t="str">
            <v>#Calc</v>
          </cell>
          <cell r="AE543" t="str">
            <v>#Calc</v>
          </cell>
          <cell r="AF543" t="str">
            <v>#Calc</v>
          </cell>
          <cell r="AG543" t="str">
            <v>#Calc</v>
          </cell>
        </row>
        <row r="544">
          <cell r="A544" t="str">
            <v>#Calc</v>
          </cell>
          <cell r="B544" t="str">
            <v>#Calc</v>
          </cell>
          <cell r="C544" t="str">
            <v>#Calc</v>
          </cell>
          <cell r="D544" t="str">
            <v>#Calc</v>
          </cell>
          <cell r="E544" t="str">
            <v>#Calc</v>
          </cell>
          <cell r="F544" t="str">
            <v>#Calc</v>
          </cell>
          <cell r="G544" t="str">
            <v>#Calc</v>
          </cell>
          <cell r="H544" t="str">
            <v>#Calc</v>
          </cell>
          <cell r="J544" t="str">
            <v>#Calc</v>
          </cell>
          <cell r="K544" t="str">
            <v>#Calc</v>
          </cell>
          <cell r="L544" t="str">
            <v>#Calc</v>
          </cell>
          <cell r="R544" t="str">
            <v>#Calc</v>
          </cell>
          <cell r="S544" t="str">
            <v>#Calc</v>
          </cell>
          <cell r="T544" t="str">
            <v>#Calc</v>
          </cell>
          <cell r="U544" t="str">
            <v>#Calc</v>
          </cell>
          <cell r="V544" t="str">
            <v>#Calc</v>
          </cell>
          <cell r="W544" t="str">
            <v>#Calc</v>
          </cell>
          <cell r="X544" t="str">
            <v>#Calc</v>
          </cell>
          <cell r="Y544" t="str">
            <v>#Calc</v>
          </cell>
          <cell r="Z544" t="str">
            <v>#Calc</v>
          </cell>
          <cell r="AA544" t="str">
            <v>#Calc</v>
          </cell>
          <cell r="AB544" t="str">
            <v>#Calc</v>
          </cell>
          <cell r="AC544" t="str">
            <v>#Calc</v>
          </cell>
          <cell r="AD544" t="str">
            <v>#Calc</v>
          </cell>
          <cell r="AE544" t="str">
            <v>#Calc</v>
          </cell>
          <cell r="AF544" t="str">
            <v>#Calc</v>
          </cell>
          <cell r="AG544" t="str">
            <v>#Calc</v>
          </cell>
        </row>
        <row r="545">
          <cell r="A545" t="str">
            <v>#Calc</v>
          </cell>
          <cell r="B545" t="str">
            <v>#Calc</v>
          </cell>
          <cell r="C545" t="str">
            <v>#Calc</v>
          </cell>
          <cell r="D545" t="str">
            <v>#Calc</v>
          </cell>
          <cell r="E545" t="str">
            <v>#Calc</v>
          </cell>
          <cell r="F545" t="str">
            <v>#Calc</v>
          </cell>
          <cell r="G545" t="str">
            <v>#Calc</v>
          </cell>
          <cell r="H545" t="str">
            <v>#Calc</v>
          </cell>
          <cell r="J545" t="str">
            <v>#Calc</v>
          </cell>
          <cell r="K545" t="str">
            <v>#Calc</v>
          </cell>
          <cell r="L545" t="str">
            <v>#Calc</v>
          </cell>
          <cell r="R545" t="str">
            <v>#Calc</v>
          </cell>
          <cell r="S545" t="str">
            <v>#Calc</v>
          </cell>
          <cell r="T545" t="str">
            <v>#Calc</v>
          </cell>
          <cell r="U545" t="str">
            <v>#Calc</v>
          </cell>
          <cell r="V545" t="str">
            <v>#Calc</v>
          </cell>
          <cell r="W545" t="str">
            <v>#Calc</v>
          </cell>
          <cell r="X545" t="str">
            <v>#Calc</v>
          </cell>
          <cell r="Y545" t="str">
            <v>#Calc</v>
          </cell>
          <cell r="Z545" t="str">
            <v>#Calc</v>
          </cell>
          <cell r="AA545" t="str">
            <v>#Calc</v>
          </cell>
          <cell r="AB545" t="str">
            <v>#Calc</v>
          </cell>
          <cell r="AC545" t="str">
            <v>#Calc</v>
          </cell>
          <cell r="AD545" t="str">
            <v>#Calc</v>
          </cell>
          <cell r="AE545" t="str">
            <v>#Calc</v>
          </cell>
          <cell r="AF545" t="str">
            <v>#Calc</v>
          </cell>
          <cell r="AG545" t="str">
            <v>#Calc</v>
          </cell>
        </row>
        <row r="546">
          <cell r="A546" t="str">
            <v>#Calc</v>
          </cell>
          <cell r="B546" t="str">
            <v>#Calc</v>
          </cell>
          <cell r="C546" t="str">
            <v>#Calc</v>
          </cell>
          <cell r="D546" t="str">
            <v>#Calc</v>
          </cell>
          <cell r="E546" t="str">
            <v>#Calc</v>
          </cell>
          <cell r="F546" t="str">
            <v>#Calc</v>
          </cell>
          <cell r="G546" t="str">
            <v>#Calc</v>
          </cell>
          <cell r="H546" t="str">
            <v>#Calc</v>
          </cell>
          <cell r="J546" t="str">
            <v>#Calc</v>
          </cell>
          <cell r="K546" t="str">
            <v>#Calc</v>
          </cell>
          <cell r="L546" t="str">
            <v>#Calc</v>
          </cell>
          <cell r="R546" t="str">
            <v>#Calc</v>
          </cell>
          <cell r="S546" t="str">
            <v>#Calc</v>
          </cell>
          <cell r="T546" t="str">
            <v>#Calc</v>
          </cell>
          <cell r="U546" t="str">
            <v>#Calc</v>
          </cell>
          <cell r="V546" t="str">
            <v>#Calc</v>
          </cell>
          <cell r="W546" t="str">
            <v>#Calc</v>
          </cell>
          <cell r="X546" t="str">
            <v>#Calc</v>
          </cell>
          <cell r="Y546" t="str">
            <v>#Calc</v>
          </cell>
          <cell r="Z546" t="str">
            <v>#Calc</v>
          </cell>
          <cell r="AA546" t="str">
            <v>#Calc</v>
          </cell>
          <cell r="AB546" t="str">
            <v>#Calc</v>
          </cell>
          <cell r="AC546" t="str">
            <v>#Calc</v>
          </cell>
          <cell r="AD546" t="str">
            <v>#Calc</v>
          </cell>
          <cell r="AE546" t="str">
            <v>#Calc</v>
          </cell>
          <cell r="AF546" t="str">
            <v>#Calc</v>
          </cell>
          <cell r="AG546" t="str">
            <v>#Calc</v>
          </cell>
        </row>
        <row r="547">
          <cell r="A547" t="str">
            <v>#Calc</v>
          </cell>
          <cell r="B547" t="str">
            <v>#Calc</v>
          </cell>
          <cell r="C547" t="str">
            <v>#Calc</v>
          </cell>
          <cell r="D547" t="str">
            <v>#Calc</v>
          </cell>
          <cell r="E547" t="str">
            <v>#Calc</v>
          </cell>
          <cell r="F547" t="str">
            <v>#Calc</v>
          </cell>
          <cell r="G547" t="str">
            <v>#Calc</v>
          </cell>
          <cell r="H547" t="str">
            <v>#Calc</v>
          </cell>
          <cell r="J547" t="str">
            <v>#Calc</v>
          </cell>
          <cell r="K547" t="str">
            <v>#Calc</v>
          </cell>
          <cell r="L547" t="str">
            <v>#Calc</v>
          </cell>
          <cell r="R547" t="str">
            <v>#Calc</v>
          </cell>
          <cell r="S547" t="str">
            <v>#Calc</v>
          </cell>
          <cell r="T547" t="str">
            <v>#Calc</v>
          </cell>
          <cell r="U547" t="str">
            <v>#Calc</v>
          </cell>
          <cell r="V547" t="str">
            <v>#Calc</v>
          </cell>
          <cell r="W547" t="str">
            <v>#Calc</v>
          </cell>
          <cell r="X547" t="str">
            <v>#Calc</v>
          </cell>
          <cell r="Y547" t="str">
            <v>#Calc</v>
          </cell>
          <cell r="Z547" t="str">
            <v>#Calc</v>
          </cell>
          <cell r="AA547" t="str">
            <v>#Calc</v>
          </cell>
          <cell r="AB547" t="str">
            <v>#Calc</v>
          </cell>
          <cell r="AC547" t="str">
            <v>#Calc</v>
          </cell>
          <cell r="AD547" t="str">
            <v>#Calc</v>
          </cell>
          <cell r="AE547" t="str">
            <v>#Calc</v>
          </cell>
          <cell r="AF547" t="str">
            <v>#Calc</v>
          </cell>
          <cell r="AG547" t="str">
            <v>#Calc</v>
          </cell>
        </row>
        <row r="548">
          <cell r="A548" t="str">
            <v>#Calc</v>
          </cell>
          <cell r="B548" t="str">
            <v>#Calc</v>
          </cell>
          <cell r="C548" t="str">
            <v>#Calc</v>
          </cell>
          <cell r="D548" t="str">
            <v>#Calc</v>
          </cell>
          <cell r="E548" t="str">
            <v>#Calc</v>
          </cell>
          <cell r="F548" t="str">
            <v>#Calc</v>
          </cell>
          <cell r="G548" t="str">
            <v>#Calc</v>
          </cell>
          <cell r="H548" t="str">
            <v>#Calc</v>
          </cell>
          <cell r="J548" t="str">
            <v>#Calc</v>
          </cell>
          <cell r="K548" t="str">
            <v>#Calc</v>
          </cell>
          <cell r="L548" t="str">
            <v>#Calc</v>
          </cell>
          <cell r="R548" t="str">
            <v>#Calc</v>
          </cell>
          <cell r="S548" t="str">
            <v>#Calc</v>
          </cell>
          <cell r="T548" t="str">
            <v>#Calc</v>
          </cell>
          <cell r="U548" t="str">
            <v>#Calc</v>
          </cell>
          <cell r="V548" t="str">
            <v>#Calc</v>
          </cell>
          <cell r="W548" t="str">
            <v>#Calc</v>
          </cell>
          <cell r="X548" t="str">
            <v>#Calc</v>
          </cell>
          <cell r="Y548" t="str">
            <v>#Calc</v>
          </cell>
          <cell r="Z548" t="str">
            <v>#Calc</v>
          </cell>
          <cell r="AA548" t="str">
            <v>#Calc</v>
          </cell>
          <cell r="AB548" t="str">
            <v>#Calc</v>
          </cell>
          <cell r="AC548" t="str">
            <v>#Calc</v>
          </cell>
          <cell r="AD548" t="str">
            <v>#Calc</v>
          </cell>
          <cell r="AE548" t="str">
            <v>#Calc</v>
          </cell>
          <cell r="AF548" t="str">
            <v>#Calc</v>
          </cell>
          <cell r="AG548" t="str">
            <v>#Calc</v>
          </cell>
        </row>
        <row r="549">
          <cell r="A549" t="str">
            <v>#Calc</v>
          </cell>
          <cell r="B549" t="str">
            <v>#Calc</v>
          </cell>
          <cell r="C549" t="str">
            <v>#Calc</v>
          </cell>
          <cell r="D549" t="str">
            <v>#Calc</v>
          </cell>
          <cell r="E549" t="str">
            <v>#Calc</v>
          </cell>
          <cell r="F549" t="str">
            <v>#Calc</v>
          </cell>
          <cell r="G549" t="str">
            <v>#Calc</v>
          </cell>
          <cell r="H549" t="str">
            <v>#Calc</v>
          </cell>
          <cell r="J549" t="str">
            <v>#Calc</v>
          </cell>
          <cell r="K549" t="str">
            <v>#Calc</v>
          </cell>
          <cell r="L549" t="str">
            <v>#Calc</v>
          </cell>
          <cell r="R549" t="str">
            <v>#Calc</v>
          </cell>
          <cell r="S549" t="str">
            <v>#Calc</v>
          </cell>
          <cell r="T549" t="str">
            <v>#Calc</v>
          </cell>
          <cell r="U549" t="str">
            <v>#Calc</v>
          </cell>
          <cell r="V549" t="str">
            <v>#Calc</v>
          </cell>
          <cell r="W549" t="str">
            <v>#Calc</v>
          </cell>
          <cell r="X549" t="str">
            <v>#Calc</v>
          </cell>
          <cell r="Y549" t="str">
            <v>#Calc</v>
          </cell>
          <cell r="Z549" t="str">
            <v>#Calc</v>
          </cell>
          <cell r="AA549" t="str">
            <v>#Calc</v>
          </cell>
          <cell r="AB549" t="str">
            <v>#Calc</v>
          </cell>
          <cell r="AC549" t="str">
            <v>#Calc</v>
          </cell>
          <cell r="AD549" t="str">
            <v>#Calc</v>
          </cell>
          <cell r="AE549" t="str">
            <v>#Calc</v>
          </cell>
          <cell r="AF549" t="str">
            <v>#Calc</v>
          </cell>
          <cell r="AG549" t="str">
            <v>#Calc</v>
          </cell>
        </row>
        <row r="550">
          <cell r="A550" t="str">
            <v>#Calc</v>
          </cell>
          <cell r="B550" t="str">
            <v>#Calc</v>
          </cell>
          <cell r="C550" t="str">
            <v>#Calc</v>
          </cell>
          <cell r="D550" t="str">
            <v>#Calc</v>
          </cell>
          <cell r="E550" t="str">
            <v>#Calc</v>
          </cell>
          <cell r="F550" t="str">
            <v>#Calc</v>
          </cell>
          <cell r="G550" t="str">
            <v>#Calc</v>
          </cell>
          <cell r="H550" t="str">
            <v>#Calc</v>
          </cell>
          <cell r="J550" t="str">
            <v>#Calc</v>
          </cell>
          <cell r="K550" t="str">
            <v>#Calc</v>
          </cell>
          <cell r="L550" t="str">
            <v>#Calc</v>
          </cell>
          <cell r="R550" t="str">
            <v>#Calc</v>
          </cell>
          <cell r="S550" t="str">
            <v>#Calc</v>
          </cell>
          <cell r="T550" t="str">
            <v>#Calc</v>
          </cell>
          <cell r="U550" t="str">
            <v>#Calc</v>
          </cell>
          <cell r="V550" t="str">
            <v>#Calc</v>
          </cell>
          <cell r="W550" t="str">
            <v>#Calc</v>
          </cell>
          <cell r="X550" t="str">
            <v>#Calc</v>
          </cell>
          <cell r="Y550" t="str">
            <v>#Calc</v>
          </cell>
          <cell r="Z550" t="str">
            <v>#Calc</v>
          </cell>
          <cell r="AA550" t="str">
            <v>#Calc</v>
          </cell>
          <cell r="AB550" t="str">
            <v>#Calc</v>
          </cell>
          <cell r="AC550" t="str">
            <v>#Calc</v>
          </cell>
          <cell r="AD550" t="str">
            <v>#Calc</v>
          </cell>
          <cell r="AE550" t="str">
            <v>#Calc</v>
          </cell>
          <cell r="AF550" t="str">
            <v>#Calc</v>
          </cell>
          <cell r="AG550" t="str">
            <v>#Calc</v>
          </cell>
        </row>
        <row r="551">
          <cell r="A551" t="str">
            <v>#Calc</v>
          </cell>
          <cell r="B551" t="str">
            <v>#Calc</v>
          </cell>
          <cell r="C551" t="str">
            <v>#Calc</v>
          </cell>
          <cell r="D551" t="str">
            <v>#Calc</v>
          </cell>
          <cell r="E551" t="str">
            <v>#Calc</v>
          </cell>
          <cell r="F551" t="str">
            <v>#Calc</v>
          </cell>
          <cell r="G551" t="str">
            <v>#Calc</v>
          </cell>
          <cell r="H551" t="str">
            <v>#Calc</v>
          </cell>
          <cell r="J551" t="str">
            <v>#Calc</v>
          </cell>
          <cell r="K551" t="str">
            <v>#Calc</v>
          </cell>
          <cell r="L551" t="str">
            <v>#Calc</v>
          </cell>
          <cell r="R551" t="str">
            <v>#Calc</v>
          </cell>
          <cell r="S551" t="str">
            <v>#Calc</v>
          </cell>
          <cell r="T551" t="str">
            <v>#Calc</v>
          </cell>
          <cell r="U551" t="str">
            <v>#Calc</v>
          </cell>
          <cell r="V551" t="str">
            <v>#Calc</v>
          </cell>
          <cell r="W551" t="str">
            <v>#Calc</v>
          </cell>
          <cell r="X551" t="str">
            <v>#Calc</v>
          </cell>
          <cell r="Y551" t="str">
            <v>#Calc</v>
          </cell>
          <cell r="Z551" t="str">
            <v>#Calc</v>
          </cell>
          <cell r="AA551" t="str">
            <v>#Calc</v>
          </cell>
          <cell r="AB551" t="str">
            <v>#Calc</v>
          </cell>
          <cell r="AC551" t="str">
            <v>#Calc</v>
          </cell>
          <cell r="AD551" t="str">
            <v>#Calc</v>
          </cell>
          <cell r="AE551" t="str">
            <v>#Calc</v>
          </cell>
          <cell r="AF551" t="str">
            <v>#Calc</v>
          </cell>
          <cell r="AG551" t="str">
            <v>#Calc</v>
          </cell>
        </row>
        <row r="552">
          <cell r="A552" t="str">
            <v>#Calc</v>
          </cell>
          <cell r="B552" t="str">
            <v>#Calc</v>
          </cell>
          <cell r="C552" t="str">
            <v>#Calc</v>
          </cell>
          <cell r="D552" t="str">
            <v>#Calc</v>
          </cell>
          <cell r="E552" t="str">
            <v>#Calc</v>
          </cell>
          <cell r="F552" t="str">
            <v>#Calc</v>
          </cell>
          <cell r="G552" t="str">
            <v>#Calc</v>
          </cell>
          <cell r="H552" t="str">
            <v>#Calc</v>
          </cell>
          <cell r="J552" t="str">
            <v>#Calc</v>
          </cell>
          <cell r="K552" t="str">
            <v>#Calc</v>
          </cell>
          <cell r="L552" t="str">
            <v>#Calc</v>
          </cell>
          <cell r="R552" t="str">
            <v>#Calc</v>
          </cell>
          <cell r="S552" t="str">
            <v>#Calc</v>
          </cell>
          <cell r="T552" t="str">
            <v>#Calc</v>
          </cell>
          <cell r="U552" t="str">
            <v>#Calc</v>
          </cell>
          <cell r="V552" t="str">
            <v>#Calc</v>
          </cell>
          <cell r="W552" t="str">
            <v>#Calc</v>
          </cell>
          <cell r="X552" t="str">
            <v>#Calc</v>
          </cell>
          <cell r="Y552" t="str">
            <v>#Calc</v>
          </cell>
          <cell r="Z552" t="str">
            <v>#Calc</v>
          </cell>
          <cell r="AA552" t="str">
            <v>#Calc</v>
          </cell>
          <cell r="AB552" t="str">
            <v>#Calc</v>
          </cell>
          <cell r="AC552" t="str">
            <v>#Calc</v>
          </cell>
          <cell r="AD552" t="str">
            <v>#Calc</v>
          </cell>
          <cell r="AE552" t="str">
            <v>#Calc</v>
          </cell>
          <cell r="AF552" t="str">
            <v>#Calc</v>
          </cell>
          <cell r="AG552" t="str">
            <v>#Calc</v>
          </cell>
        </row>
        <row r="553">
          <cell r="A553" t="str">
            <v>#Calc</v>
          </cell>
          <cell r="B553" t="str">
            <v>#Calc</v>
          </cell>
          <cell r="C553" t="str">
            <v>#Calc</v>
          </cell>
          <cell r="D553" t="str">
            <v>#Calc</v>
          </cell>
          <cell r="E553" t="str">
            <v>#Calc</v>
          </cell>
          <cell r="F553" t="str">
            <v>#Calc</v>
          </cell>
          <cell r="G553" t="str">
            <v>#Calc</v>
          </cell>
          <cell r="H553" t="str">
            <v>#Calc</v>
          </cell>
          <cell r="J553" t="str">
            <v>#Calc</v>
          </cell>
          <cell r="K553" t="str">
            <v>#Calc</v>
          </cell>
          <cell r="L553" t="str">
            <v>#Calc</v>
          </cell>
          <cell r="R553" t="str">
            <v>#Calc</v>
          </cell>
          <cell r="S553" t="str">
            <v>#Calc</v>
          </cell>
          <cell r="T553" t="str">
            <v>#Calc</v>
          </cell>
          <cell r="U553" t="str">
            <v>#Calc</v>
          </cell>
          <cell r="V553" t="str">
            <v>#Calc</v>
          </cell>
          <cell r="W553" t="str">
            <v>#Calc</v>
          </cell>
          <cell r="X553" t="str">
            <v>#Calc</v>
          </cell>
          <cell r="Y553" t="str">
            <v>#Calc</v>
          </cell>
          <cell r="Z553" t="str">
            <v>#Calc</v>
          </cell>
          <cell r="AA553" t="str">
            <v>#Calc</v>
          </cell>
          <cell r="AB553" t="str">
            <v>#Calc</v>
          </cell>
          <cell r="AC553" t="str">
            <v>#Calc</v>
          </cell>
          <cell r="AD553" t="str">
            <v>#Calc</v>
          </cell>
          <cell r="AE553" t="str">
            <v>#Calc</v>
          </cell>
          <cell r="AF553" t="str">
            <v>#Calc</v>
          </cell>
          <cell r="AG553" t="str">
            <v>#Calc</v>
          </cell>
        </row>
        <row r="554">
          <cell r="A554" t="str">
            <v>#Calc</v>
          </cell>
          <cell r="B554" t="str">
            <v>#Calc</v>
          </cell>
          <cell r="C554" t="str">
            <v>#Calc</v>
          </cell>
          <cell r="D554" t="str">
            <v>#Calc</v>
          </cell>
          <cell r="E554" t="str">
            <v>#Calc</v>
          </cell>
          <cell r="F554" t="str">
            <v>#Calc</v>
          </cell>
          <cell r="G554" t="str">
            <v>#Calc</v>
          </cell>
          <cell r="H554" t="str">
            <v>#Calc</v>
          </cell>
          <cell r="J554" t="str">
            <v>#Calc</v>
          </cell>
          <cell r="K554" t="str">
            <v>#Calc</v>
          </cell>
          <cell r="L554" t="str">
            <v>#Calc</v>
          </cell>
          <cell r="R554" t="str">
            <v>#Calc</v>
          </cell>
          <cell r="S554" t="str">
            <v>#Calc</v>
          </cell>
          <cell r="T554" t="str">
            <v>#Calc</v>
          </cell>
          <cell r="U554" t="str">
            <v>#Calc</v>
          </cell>
          <cell r="V554" t="str">
            <v>#Calc</v>
          </cell>
          <cell r="W554" t="str">
            <v>#Calc</v>
          </cell>
          <cell r="X554" t="str">
            <v>#Calc</v>
          </cell>
          <cell r="Y554" t="str">
            <v>#Calc</v>
          </cell>
          <cell r="Z554" t="str">
            <v>#Calc</v>
          </cell>
          <cell r="AA554" t="str">
            <v>#Calc</v>
          </cell>
          <cell r="AB554" t="str">
            <v>#Calc</v>
          </cell>
          <cell r="AC554" t="str">
            <v>#Calc</v>
          </cell>
          <cell r="AD554" t="str">
            <v>#Calc</v>
          </cell>
          <cell r="AE554" t="str">
            <v>#Calc</v>
          </cell>
          <cell r="AF554" t="str">
            <v>#Calc</v>
          </cell>
          <cell r="AG554" t="str">
            <v>#Calc</v>
          </cell>
        </row>
        <row r="555">
          <cell r="A555" t="str">
            <v>#Calc</v>
          </cell>
          <cell r="B555" t="str">
            <v>#Calc</v>
          </cell>
          <cell r="C555" t="str">
            <v>#Calc</v>
          </cell>
          <cell r="D555" t="str">
            <v>#Calc</v>
          </cell>
          <cell r="E555" t="str">
            <v>#Calc</v>
          </cell>
          <cell r="F555" t="str">
            <v>#Calc</v>
          </cell>
          <cell r="G555" t="str">
            <v>#Calc</v>
          </cell>
          <cell r="H555" t="str">
            <v>#Calc</v>
          </cell>
          <cell r="J555" t="str">
            <v>#Calc</v>
          </cell>
          <cell r="K555" t="str">
            <v>#Calc</v>
          </cell>
          <cell r="L555" t="str">
            <v>#Calc</v>
          </cell>
          <cell r="R555" t="str">
            <v>#Calc</v>
          </cell>
          <cell r="S555" t="str">
            <v>#Calc</v>
          </cell>
          <cell r="T555" t="str">
            <v>#Calc</v>
          </cell>
          <cell r="U555" t="str">
            <v>#Calc</v>
          </cell>
          <cell r="V555" t="str">
            <v>#Calc</v>
          </cell>
          <cell r="W555" t="str">
            <v>#Calc</v>
          </cell>
          <cell r="X555" t="str">
            <v>#Calc</v>
          </cell>
          <cell r="Y555" t="str">
            <v>#Calc</v>
          </cell>
          <cell r="Z555" t="str">
            <v>#Calc</v>
          </cell>
          <cell r="AA555" t="str">
            <v>#Calc</v>
          </cell>
          <cell r="AB555" t="str">
            <v>#Calc</v>
          </cell>
          <cell r="AC555" t="str">
            <v>#Calc</v>
          </cell>
          <cell r="AD555" t="str">
            <v>#Calc</v>
          </cell>
          <cell r="AE555" t="str">
            <v>#Calc</v>
          </cell>
          <cell r="AF555" t="str">
            <v>#Calc</v>
          </cell>
          <cell r="AG555" t="str">
            <v>#Calc</v>
          </cell>
        </row>
        <row r="556">
          <cell r="A556" t="str">
            <v>#Calc</v>
          </cell>
          <cell r="B556" t="str">
            <v>#Calc</v>
          </cell>
          <cell r="C556" t="str">
            <v>#Calc</v>
          </cell>
          <cell r="D556" t="str">
            <v>#Calc</v>
          </cell>
          <cell r="E556" t="str">
            <v>#Calc</v>
          </cell>
          <cell r="F556" t="str">
            <v>#Calc</v>
          </cell>
          <cell r="G556" t="str">
            <v>#Calc</v>
          </cell>
          <cell r="H556" t="str">
            <v>#Calc</v>
          </cell>
          <cell r="J556" t="str">
            <v>#Calc</v>
          </cell>
          <cell r="K556" t="str">
            <v>#Calc</v>
          </cell>
          <cell r="L556" t="str">
            <v>#Calc</v>
          </cell>
          <cell r="R556" t="str">
            <v>#Calc</v>
          </cell>
          <cell r="S556" t="str">
            <v>#Calc</v>
          </cell>
          <cell r="T556" t="str">
            <v>#Calc</v>
          </cell>
          <cell r="U556" t="str">
            <v>#Calc</v>
          </cell>
          <cell r="V556" t="str">
            <v>#Calc</v>
          </cell>
          <cell r="W556" t="str">
            <v>#Calc</v>
          </cell>
          <cell r="X556" t="str">
            <v>#Calc</v>
          </cell>
          <cell r="Y556" t="str">
            <v>#Calc</v>
          </cell>
          <cell r="Z556" t="str">
            <v>#Calc</v>
          </cell>
          <cell r="AA556" t="str">
            <v>#Calc</v>
          </cell>
          <cell r="AB556" t="str">
            <v>#Calc</v>
          </cell>
          <cell r="AC556" t="str">
            <v>#Calc</v>
          </cell>
          <cell r="AD556" t="str">
            <v>#Calc</v>
          </cell>
          <cell r="AE556" t="str">
            <v>#Calc</v>
          </cell>
          <cell r="AF556" t="str">
            <v>#Calc</v>
          </cell>
          <cell r="AG556" t="str">
            <v>#Calc</v>
          </cell>
        </row>
        <row r="557">
          <cell r="A557" t="str">
            <v>#Calc</v>
          </cell>
          <cell r="B557" t="str">
            <v>#Calc</v>
          </cell>
          <cell r="C557" t="str">
            <v>#Calc</v>
          </cell>
          <cell r="D557" t="str">
            <v>#Calc</v>
          </cell>
          <cell r="E557" t="str">
            <v>#Calc</v>
          </cell>
          <cell r="F557" t="str">
            <v>#Calc</v>
          </cell>
          <cell r="G557" t="str">
            <v>#Calc</v>
          </cell>
          <cell r="H557" t="str">
            <v>#Calc</v>
          </cell>
          <cell r="J557" t="str">
            <v>#Calc</v>
          </cell>
          <cell r="K557" t="str">
            <v>#Calc</v>
          </cell>
          <cell r="L557" t="str">
            <v>#Calc</v>
          </cell>
          <cell r="R557" t="str">
            <v>#Calc</v>
          </cell>
          <cell r="S557" t="str">
            <v>#Calc</v>
          </cell>
          <cell r="T557" t="str">
            <v>#Calc</v>
          </cell>
          <cell r="U557" t="str">
            <v>#Calc</v>
          </cell>
          <cell r="V557" t="str">
            <v>#Calc</v>
          </cell>
          <cell r="W557" t="str">
            <v>#Calc</v>
          </cell>
          <cell r="X557" t="str">
            <v>#Calc</v>
          </cell>
          <cell r="Y557" t="str">
            <v>#Calc</v>
          </cell>
          <cell r="Z557" t="str">
            <v>#Calc</v>
          </cell>
          <cell r="AA557" t="str">
            <v>#Calc</v>
          </cell>
          <cell r="AB557" t="str">
            <v>#Calc</v>
          </cell>
          <cell r="AC557" t="str">
            <v>#Calc</v>
          </cell>
          <cell r="AD557" t="str">
            <v>#Calc</v>
          </cell>
          <cell r="AE557" t="str">
            <v>#Calc</v>
          </cell>
          <cell r="AF557" t="str">
            <v>#Calc</v>
          </cell>
          <cell r="AG557" t="str">
            <v>#Calc</v>
          </cell>
        </row>
        <row r="558">
          <cell r="A558" t="str">
            <v>#Calc</v>
          </cell>
          <cell r="B558" t="str">
            <v>#Calc</v>
          </cell>
          <cell r="C558" t="str">
            <v>#Calc</v>
          </cell>
          <cell r="D558" t="str">
            <v>#Calc</v>
          </cell>
          <cell r="E558" t="str">
            <v>#Calc</v>
          </cell>
          <cell r="F558" t="str">
            <v>#Calc</v>
          </cell>
          <cell r="G558" t="str">
            <v>#Calc</v>
          </cell>
          <cell r="H558" t="str">
            <v>#Calc</v>
          </cell>
          <cell r="J558" t="str">
            <v>#Calc</v>
          </cell>
          <cell r="K558" t="str">
            <v>#Calc</v>
          </cell>
          <cell r="L558" t="str">
            <v>#Calc</v>
          </cell>
          <cell r="R558" t="str">
            <v>#Calc</v>
          </cell>
          <cell r="S558" t="str">
            <v>#Calc</v>
          </cell>
          <cell r="T558" t="str">
            <v>#Calc</v>
          </cell>
          <cell r="U558" t="str">
            <v>#Calc</v>
          </cell>
          <cell r="V558" t="str">
            <v>#Calc</v>
          </cell>
          <cell r="W558" t="str">
            <v>#Calc</v>
          </cell>
          <cell r="X558" t="str">
            <v>#Calc</v>
          </cell>
          <cell r="Y558" t="str">
            <v>#Calc</v>
          </cell>
          <cell r="Z558" t="str">
            <v>#Calc</v>
          </cell>
          <cell r="AA558" t="str">
            <v>#Calc</v>
          </cell>
          <cell r="AB558" t="str">
            <v>#Calc</v>
          </cell>
          <cell r="AC558" t="str">
            <v>#Calc</v>
          </cell>
          <cell r="AD558" t="str">
            <v>#Calc</v>
          </cell>
          <cell r="AE558" t="str">
            <v>#Calc</v>
          </cell>
          <cell r="AF558" t="str">
            <v>#Calc</v>
          </cell>
          <cell r="AG558" t="str">
            <v>#Calc</v>
          </cell>
        </row>
        <row r="559">
          <cell r="A559" t="str">
            <v>#Calc</v>
          </cell>
          <cell r="B559" t="str">
            <v>#Calc</v>
          </cell>
          <cell r="C559" t="str">
            <v>#Calc</v>
          </cell>
          <cell r="D559" t="str">
            <v>#Calc</v>
          </cell>
          <cell r="E559" t="str">
            <v>#Calc</v>
          </cell>
          <cell r="F559" t="str">
            <v>#Calc</v>
          </cell>
          <cell r="G559" t="str">
            <v>#Calc</v>
          </cell>
          <cell r="H559" t="str">
            <v>#Calc</v>
          </cell>
          <cell r="J559" t="str">
            <v>#Calc</v>
          </cell>
          <cell r="K559" t="str">
            <v>#Calc</v>
          </cell>
          <cell r="L559" t="str">
            <v>#Calc</v>
          </cell>
          <cell r="R559" t="str">
            <v>#Calc</v>
          </cell>
          <cell r="S559" t="str">
            <v>#Calc</v>
          </cell>
          <cell r="T559" t="str">
            <v>#Calc</v>
          </cell>
          <cell r="U559" t="str">
            <v>#Calc</v>
          </cell>
          <cell r="V559" t="str">
            <v>#Calc</v>
          </cell>
          <cell r="W559" t="str">
            <v>#Calc</v>
          </cell>
          <cell r="X559" t="str">
            <v>#Calc</v>
          </cell>
          <cell r="Y559" t="str">
            <v>#Calc</v>
          </cell>
          <cell r="Z559" t="str">
            <v>#Calc</v>
          </cell>
          <cell r="AA559" t="str">
            <v>#Calc</v>
          </cell>
          <cell r="AB559" t="str">
            <v>#Calc</v>
          </cell>
          <cell r="AC559" t="str">
            <v>#Calc</v>
          </cell>
          <cell r="AD559" t="str">
            <v>#Calc</v>
          </cell>
          <cell r="AE559" t="str">
            <v>#Calc</v>
          </cell>
          <cell r="AF559" t="str">
            <v>#Calc</v>
          </cell>
          <cell r="AG559" t="str">
            <v>#Calc</v>
          </cell>
        </row>
        <row r="560">
          <cell r="A560" t="str">
            <v>#Calc</v>
          </cell>
          <cell r="B560" t="str">
            <v>#Calc</v>
          </cell>
          <cell r="C560" t="str">
            <v>#Calc</v>
          </cell>
          <cell r="D560" t="str">
            <v>#Calc</v>
          </cell>
          <cell r="E560" t="str">
            <v>#Calc</v>
          </cell>
          <cell r="F560" t="str">
            <v>#Calc</v>
          </cell>
          <cell r="G560" t="str">
            <v>#Calc</v>
          </cell>
          <cell r="H560" t="str">
            <v>#Calc</v>
          </cell>
          <cell r="J560" t="str">
            <v>#Calc</v>
          </cell>
          <cell r="K560" t="str">
            <v>#Calc</v>
          </cell>
          <cell r="L560" t="str">
            <v>#Calc</v>
          </cell>
          <cell r="R560" t="str">
            <v>#Calc</v>
          </cell>
          <cell r="S560" t="str">
            <v>#Calc</v>
          </cell>
          <cell r="T560" t="str">
            <v>#Calc</v>
          </cell>
          <cell r="U560" t="str">
            <v>#Calc</v>
          </cell>
          <cell r="V560" t="str">
            <v>#Calc</v>
          </cell>
          <cell r="W560" t="str">
            <v>#Calc</v>
          </cell>
          <cell r="X560" t="str">
            <v>#Calc</v>
          </cell>
          <cell r="Y560" t="str">
            <v>#Calc</v>
          </cell>
          <cell r="Z560" t="str">
            <v>#Calc</v>
          </cell>
          <cell r="AA560" t="str">
            <v>#Calc</v>
          </cell>
          <cell r="AB560" t="str">
            <v>#Calc</v>
          </cell>
          <cell r="AC560" t="str">
            <v>#Calc</v>
          </cell>
          <cell r="AD560" t="str">
            <v>#Calc</v>
          </cell>
          <cell r="AE560" t="str">
            <v>#Calc</v>
          </cell>
          <cell r="AF560" t="str">
            <v>#Calc</v>
          </cell>
          <cell r="AG560" t="str">
            <v>#Calc</v>
          </cell>
        </row>
        <row r="561">
          <cell r="A561" t="str">
            <v>#Calc</v>
          </cell>
          <cell r="B561" t="str">
            <v>#Calc</v>
          </cell>
          <cell r="C561" t="str">
            <v>#Calc</v>
          </cell>
          <cell r="D561" t="str">
            <v>#Calc</v>
          </cell>
          <cell r="E561" t="str">
            <v>#Calc</v>
          </cell>
          <cell r="F561" t="str">
            <v>#Calc</v>
          </cell>
          <cell r="G561" t="str">
            <v>#Calc</v>
          </cell>
          <cell r="H561" t="str">
            <v>#Calc</v>
          </cell>
          <cell r="J561" t="str">
            <v>#Calc</v>
          </cell>
          <cell r="K561" t="str">
            <v>#Calc</v>
          </cell>
          <cell r="L561" t="str">
            <v>#Calc</v>
          </cell>
          <cell r="R561" t="str">
            <v>#Calc</v>
          </cell>
          <cell r="S561" t="str">
            <v>#Calc</v>
          </cell>
          <cell r="T561" t="str">
            <v>#Calc</v>
          </cell>
          <cell r="U561" t="str">
            <v>#Calc</v>
          </cell>
          <cell r="V561" t="str">
            <v>#Calc</v>
          </cell>
          <cell r="W561" t="str">
            <v>#Calc</v>
          </cell>
          <cell r="X561" t="str">
            <v>#Calc</v>
          </cell>
          <cell r="Y561" t="str">
            <v>#Calc</v>
          </cell>
          <cell r="Z561" t="str">
            <v>#Calc</v>
          </cell>
          <cell r="AA561" t="str">
            <v>#Calc</v>
          </cell>
          <cell r="AB561" t="str">
            <v>#Calc</v>
          </cell>
          <cell r="AC561" t="str">
            <v>#Calc</v>
          </cell>
          <cell r="AD561" t="str">
            <v>#Calc</v>
          </cell>
          <cell r="AE561" t="str">
            <v>#Calc</v>
          </cell>
          <cell r="AF561" t="str">
            <v>#Calc</v>
          </cell>
          <cell r="AG561" t="str">
            <v>#Calc</v>
          </cell>
        </row>
        <row r="562">
          <cell r="A562" t="str">
            <v>#Calc</v>
          </cell>
          <cell r="B562" t="str">
            <v>#Calc</v>
          </cell>
          <cell r="C562" t="str">
            <v>#Calc</v>
          </cell>
          <cell r="D562" t="str">
            <v>#Calc</v>
          </cell>
          <cell r="E562" t="str">
            <v>#Calc</v>
          </cell>
          <cell r="F562" t="str">
            <v>#Calc</v>
          </cell>
          <cell r="G562" t="str">
            <v>#Calc</v>
          </cell>
          <cell r="H562" t="str">
            <v>#Calc</v>
          </cell>
          <cell r="J562" t="str">
            <v>#Calc</v>
          </cell>
          <cell r="K562" t="str">
            <v>#Calc</v>
          </cell>
          <cell r="L562" t="str">
            <v>#Calc</v>
          </cell>
          <cell r="R562" t="str">
            <v>#Calc</v>
          </cell>
          <cell r="S562" t="str">
            <v>#Calc</v>
          </cell>
          <cell r="T562" t="str">
            <v>#Calc</v>
          </cell>
          <cell r="U562" t="str">
            <v>#Calc</v>
          </cell>
          <cell r="V562" t="str">
            <v>#Calc</v>
          </cell>
          <cell r="W562" t="str">
            <v>#Calc</v>
          </cell>
          <cell r="X562" t="str">
            <v>#Calc</v>
          </cell>
          <cell r="Y562" t="str">
            <v>#Calc</v>
          </cell>
          <cell r="Z562" t="str">
            <v>#Calc</v>
          </cell>
          <cell r="AA562" t="str">
            <v>#Calc</v>
          </cell>
          <cell r="AB562" t="str">
            <v>#Calc</v>
          </cell>
          <cell r="AC562" t="str">
            <v>#Calc</v>
          </cell>
          <cell r="AD562" t="str">
            <v>#Calc</v>
          </cell>
          <cell r="AE562" t="str">
            <v>#Calc</v>
          </cell>
          <cell r="AF562" t="str">
            <v>#Calc</v>
          </cell>
          <cell r="AG562" t="str">
            <v>#Calc</v>
          </cell>
        </row>
        <row r="563">
          <cell r="A563" t="str">
            <v>#Calc</v>
          </cell>
          <cell r="B563" t="str">
            <v>#Calc</v>
          </cell>
          <cell r="C563" t="str">
            <v>#Calc</v>
          </cell>
          <cell r="D563" t="str">
            <v>#Calc</v>
          </cell>
          <cell r="E563" t="str">
            <v>#Calc</v>
          </cell>
          <cell r="F563" t="str">
            <v>#Calc</v>
          </cell>
          <cell r="G563" t="str">
            <v>#Calc</v>
          </cell>
          <cell r="H563" t="str">
            <v>#Calc</v>
          </cell>
          <cell r="J563" t="str">
            <v>#Calc</v>
          </cell>
          <cell r="K563" t="str">
            <v>#Calc</v>
          </cell>
          <cell r="L563" t="str">
            <v>#Calc</v>
          </cell>
          <cell r="R563" t="str">
            <v>#Calc</v>
          </cell>
          <cell r="S563" t="str">
            <v>#Calc</v>
          </cell>
          <cell r="T563" t="str">
            <v>#Calc</v>
          </cell>
          <cell r="U563" t="str">
            <v>#Calc</v>
          </cell>
          <cell r="V563" t="str">
            <v>#Calc</v>
          </cell>
          <cell r="W563" t="str">
            <v>#Calc</v>
          </cell>
          <cell r="X563" t="str">
            <v>#Calc</v>
          </cell>
          <cell r="Y563" t="str">
            <v>#Calc</v>
          </cell>
          <cell r="Z563" t="str">
            <v>#Calc</v>
          </cell>
          <cell r="AA563" t="str">
            <v>#Calc</v>
          </cell>
          <cell r="AB563" t="str">
            <v>#Calc</v>
          </cell>
          <cell r="AC563" t="str">
            <v>#Calc</v>
          </cell>
          <cell r="AD563" t="str">
            <v>#Calc</v>
          </cell>
          <cell r="AE563" t="str">
            <v>#Calc</v>
          </cell>
          <cell r="AF563" t="str">
            <v>#Calc</v>
          </cell>
          <cell r="AG563" t="str">
            <v>#Calc</v>
          </cell>
        </row>
        <row r="564">
          <cell r="A564" t="str">
            <v>#Calc</v>
          </cell>
          <cell r="B564" t="str">
            <v>#Calc</v>
          </cell>
          <cell r="C564" t="str">
            <v>#Calc</v>
          </cell>
          <cell r="D564" t="str">
            <v>#Calc</v>
          </cell>
          <cell r="E564" t="str">
            <v>#Calc</v>
          </cell>
          <cell r="F564" t="str">
            <v>#Calc</v>
          </cell>
          <cell r="G564" t="str">
            <v>#Calc</v>
          </cell>
          <cell r="H564" t="str">
            <v>#Calc</v>
          </cell>
          <cell r="J564" t="str">
            <v>#Calc</v>
          </cell>
          <cell r="K564" t="str">
            <v>#Calc</v>
          </cell>
          <cell r="L564" t="str">
            <v>#Calc</v>
          </cell>
          <cell r="R564" t="str">
            <v>#Calc</v>
          </cell>
          <cell r="S564" t="str">
            <v>#Calc</v>
          </cell>
          <cell r="T564" t="str">
            <v>#Calc</v>
          </cell>
          <cell r="U564" t="str">
            <v>#Calc</v>
          </cell>
          <cell r="V564" t="str">
            <v>#Calc</v>
          </cell>
          <cell r="W564" t="str">
            <v>#Calc</v>
          </cell>
          <cell r="X564" t="str">
            <v>#Calc</v>
          </cell>
          <cell r="Y564" t="str">
            <v>#Calc</v>
          </cell>
          <cell r="Z564" t="str">
            <v>#Calc</v>
          </cell>
          <cell r="AA564" t="str">
            <v>#Calc</v>
          </cell>
          <cell r="AB564" t="str">
            <v>#Calc</v>
          </cell>
          <cell r="AC564" t="str">
            <v>#Calc</v>
          </cell>
          <cell r="AD564" t="str">
            <v>#Calc</v>
          </cell>
          <cell r="AE564" t="str">
            <v>#Calc</v>
          </cell>
          <cell r="AF564" t="str">
            <v>#Calc</v>
          </cell>
          <cell r="AG564" t="str">
            <v>#Calc</v>
          </cell>
        </row>
        <row r="565">
          <cell r="A565" t="str">
            <v>#Calc</v>
          </cell>
          <cell r="B565" t="str">
            <v>#Calc</v>
          </cell>
          <cell r="C565" t="str">
            <v>#Calc</v>
          </cell>
          <cell r="D565" t="str">
            <v>#Calc</v>
          </cell>
          <cell r="E565" t="str">
            <v>#Calc</v>
          </cell>
          <cell r="F565" t="str">
            <v>#Calc</v>
          </cell>
          <cell r="G565" t="str">
            <v>#Calc</v>
          </cell>
          <cell r="H565" t="str">
            <v>#Calc</v>
          </cell>
          <cell r="J565" t="str">
            <v>#Calc</v>
          </cell>
          <cell r="K565" t="str">
            <v>#Calc</v>
          </cell>
          <cell r="L565" t="str">
            <v>#Calc</v>
          </cell>
          <cell r="R565" t="str">
            <v>#Calc</v>
          </cell>
          <cell r="S565" t="str">
            <v>#Calc</v>
          </cell>
          <cell r="T565" t="str">
            <v>#Calc</v>
          </cell>
          <cell r="U565" t="str">
            <v>#Calc</v>
          </cell>
          <cell r="V565" t="str">
            <v>#Calc</v>
          </cell>
          <cell r="W565" t="str">
            <v>#Calc</v>
          </cell>
          <cell r="X565" t="str">
            <v>#Calc</v>
          </cell>
          <cell r="Y565" t="str">
            <v>#Calc</v>
          </cell>
          <cell r="Z565" t="str">
            <v>#Calc</v>
          </cell>
          <cell r="AA565" t="str">
            <v>#Calc</v>
          </cell>
          <cell r="AB565" t="str">
            <v>#Calc</v>
          </cell>
          <cell r="AC565" t="str">
            <v>#Calc</v>
          </cell>
          <cell r="AD565" t="str">
            <v>#Calc</v>
          </cell>
          <cell r="AE565" t="str">
            <v>#Calc</v>
          </cell>
          <cell r="AF565" t="str">
            <v>#Calc</v>
          </cell>
          <cell r="AG565" t="str">
            <v>#Calc</v>
          </cell>
        </row>
        <row r="566">
          <cell r="A566" t="str">
            <v>#Calc</v>
          </cell>
          <cell r="B566" t="str">
            <v>#Calc</v>
          </cell>
          <cell r="C566" t="str">
            <v>#Calc</v>
          </cell>
          <cell r="D566" t="str">
            <v>#Calc</v>
          </cell>
          <cell r="E566" t="str">
            <v>#Calc</v>
          </cell>
          <cell r="F566" t="str">
            <v>#Calc</v>
          </cell>
          <cell r="G566" t="str">
            <v>#Calc</v>
          </cell>
          <cell r="H566" t="str">
            <v>#Calc</v>
          </cell>
          <cell r="J566" t="str">
            <v>#Calc</v>
          </cell>
          <cell r="K566" t="str">
            <v>#Calc</v>
          </cell>
          <cell r="L566" t="str">
            <v>#Calc</v>
          </cell>
          <cell r="R566" t="str">
            <v>#Calc</v>
          </cell>
          <cell r="S566" t="str">
            <v>#Calc</v>
          </cell>
          <cell r="T566" t="str">
            <v>#Calc</v>
          </cell>
          <cell r="U566" t="str">
            <v>#Calc</v>
          </cell>
          <cell r="V566" t="str">
            <v>#Calc</v>
          </cell>
          <cell r="W566" t="str">
            <v>#Calc</v>
          </cell>
          <cell r="X566" t="str">
            <v>#Calc</v>
          </cell>
          <cell r="Y566" t="str">
            <v>#Calc</v>
          </cell>
          <cell r="Z566" t="str">
            <v>#Calc</v>
          </cell>
          <cell r="AA566" t="str">
            <v>#Calc</v>
          </cell>
          <cell r="AB566" t="str">
            <v>#Calc</v>
          </cell>
          <cell r="AC566" t="str">
            <v>#Calc</v>
          </cell>
          <cell r="AD566" t="str">
            <v>#Calc</v>
          </cell>
          <cell r="AE566" t="str">
            <v>#Calc</v>
          </cell>
          <cell r="AF566" t="str">
            <v>#Calc</v>
          </cell>
          <cell r="AG566" t="str">
            <v>#Calc</v>
          </cell>
        </row>
        <row r="567">
          <cell r="A567" t="str">
            <v>#Calc</v>
          </cell>
          <cell r="B567" t="str">
            <v>#Calc</v>
          </cell>
          <cell r="C567" t="str">
            <v>#Calc</v>
          </cell>
          <cell r="D567" t="str">
            <v>#Calc</v>
          </cell>
          <cell r="E567" t="str">
            <v>#Calc</v>
          </cell>
          <cell r="F567" t="str">
            <v>#Calc</v>
          </cell>
          <cell r="G567" t="str">
            <v>#Calc</v>
          </cell>
          <cell r="H567" t="str">
            <v>#Calc</v>
          </cell>
          <cell r="J567" t="str">
            <v>#Calc</v>
          </cell>
          <cell r="K567" t="str">
            <v>#Calc</v>
          </cell>
          <cell r="L567" t="str">
            <v>#Calc</v>
          </cell>
          <cell r="R567" t="str">
            <v>#Calc</v>
          </cell>
          <cell r="S567" t="str">
            <v>#Calc</v>
          </cell>
          <cell r="T567" t="str">
            <v>#Calc</v>
          </cell>
          <cell r="U567" t="str">
            <v>#Calc</v>
          </cell>
          <cell r="V567" t="str">
            <v>#Calc</v>
          </cell>
          <cell r="W567" t="str">
            <v>#Calc</v>
          </cell>
          <cell r="X567" t="str">
            <v>#Calc</v>
          </cell>
          <cell r="Y567" t="str">
            <v>#Calc</v>
          </cell>
          <cell r="Z567" t="str">
            <v>#Calc</v>
          </cell>
          <cell r="AA567" t="str">
            <v>#Calc</v>
          </cell>
          <cell r="AB567" t="str">
            <v>#Calc</v>
          </cell>
          <cell r="AC567" t="str">
            <v>#Calc</v>
          </cell>
          <cell r="AD567" t="str">
            <v>#Calc</v>
          </cell>
          <cell r="AE567" t="str">
            <v>#Calc</v>
          </cell>
          <cell r="AF567" t="str">
            <v>#Calc</v>
          </cell>
          <cell r="AG567" t="str">
            <v>#Calc</v>
          </cell>
        </row>
        <row r="568">
          <cell r="A568" t="str">
            <v>#Calc</v>
          </cell>
          <cell r="B568" t="str">
            <v>#Calc</v>
          </cell>
          <cell r="C568" t="str">
            <v>#Calc</v>
          </cell>
          <cell r="D568" t="str">
            <v>#Calc</v>
          </cell>
          <cell r="E568" t="str">
            <v>#Calc</v>
          </cell>
          <cell r="F568" t="str">
            <v>#Calc</v>
          </cell>
          <cell r="G568" t="str">
            <v>#Calc</v>
          </cell>
          <cell r="H568" t="str">
            <v>#Calc</v>
          </cell>
          <cell r="J568" t="str">
            <v>#Calc</v>
          </cell>
          <cell r="K568" t="str">
            <v>#Calc</v>
          </cell>
          <cell r="L568" t="str">
            <v>#Calc</v>
          </cell>
          <cell r="R568" t="str">
            <v>#Calc</v>
          </cell>
          <cell r="S568" t="str">
            <v>#Calc</v>
          </cell>
          <cell r="T568" t="str">
            <v>#Calc</v>
          </cell>
          <cell r="U568" t="str">
            <v>#Calc</v>
          </cell>
          <cell r="V568" t="str">
            <v>#Calc</v>
          </cell>
          <cell r="W568" t="str">
            <v>#Calc</v>
          </cell>
          <cell r="X568" t="str">
            <v>#Calc</v>
          </cell>
          <cell r="Y568" t="str">
            <v>#Calc</v>
          </cell>
          <cell r="Z568" t="str">
            <v>#Calc</v>
          </cell>
          <cell r="AA568" t="str">
            <v>#Calc</v>
          </cell>
          <cell r="AB568" t="str">
            <v>#Calc</v>
          </cell>
          <cell r="AC568" t="str">
            <v>#Calc</v>
          </cell>
          <cell r="AD568" t="str">
            <v>#Calc</v>
          </cell>
          <cell r="AE568" t="str">
            <v>#Calc</v>
          </cell>
          <cell r="AF568" t="str">
            <v>#Calc</v>
          </cell>
          <cell r="AG568" t="str">
            <v>#Calc</v>
          </cell>
        </row>
        <row r="569">
          <cell r="A569" t="str">
            <v>#Calc</v>
          </cell>
          <cell r="B569" t="str">
            <v>#Calc</v>
          </cell>
          <cell r="C569" t="str">
            <v>#Calc</v>
          </cell>
          <cell r="D569" t="str">
            <v>#Calc</v>
          </cell>
          <cell r="E569" t="str">
            <v>#Calc</v>
          </cell>
          <cell r="F569" t="str">
            <v>#Calc</v>
          </cell>
          <cell r="G569" t="str">
            <v>#Calc</v>
          </cell>
          <cell r="H569" t="str">
            <v>#Calc</v>
          </cell>
          <cell r="J569" t="str">
            <v>#Calc</v>
          </cell>
          <cell r="K569" t="str">
            <v>#Calc</v>
          </cell>
          <cell r="L569" t="str">
            <v>#Calc</v>
          </cell>
          <cell r="R569" t="str">
            <v>#Calc</v>
          </cell>
          <cell r="S569" t="str">
            <v>#Calc</v>
          </cell>
          <cell r="T569" t="str">
            <v>#Calc</v>
          </cell>
          <cell r="U569" t="str">
            <v>#Calc</v>
          </cell>
          <cell r="V569" t="str">
            <v>#Calc</v>
          </cell>
          <cell r="W569" t="str">
            <v>#Calc</v>
          </cell>
          <cell r="X569" t="str">
            <v>#Calc</v>
          </cell>
          <cell r="Y569" t="str">
            <v>#Calc</v>
          </cell>
          <cell r="Z569" t="str">
            <v>#Calc</v>
          </cell>
          <cell r="AA569" t="str">
            <v>#Calc</v>
          </cell>
          <cell r="AB569" t="str">
            <v>#Calc</v>
          </cell>
          <cell r="AC569" t="str">
            <v>#Calc</v>
          </cell>
          <cell r="AD569" t="str">
            <v>#Calc</v>
          </cell>
          <cell r="AE569" t="str">
            <v>#Calc</v>
          </cell>
          <cell r="AF569" t="str">
            <v>#Calc</v>
          </cell>
          <cell r="AG569" t="str">
            <v>#Calc</v>
          </cell>
        </row>
        <row r="570">
          <cell r="A570" t="str">
            <v>#Calc</v>
          </cell>
          <cell r="B570" t="str">
            <v>#Calc</v>
          </cell>
          <cell r="C570" t="str">
            <v>#Calc</v>
          </cell>
          <cell r="D570" t="str">
            <v>#Calc</v>
          </cell>
          <cell r="E570" t="str">
            <v>#Calc</v>
          </cell>
          <cell r="F570" t="str">
            <v>#Calc</v>
          </cell>
          <cell r="G570" t="str">
            <v>#Calc</v>
          </cell>
          <cell r="H570" t="str">
            <v>#Calc</v>
          </cell>
          <cell r="J570" t="str">
            <v>#Calc</v>
          </cell>
          <cell r="K570" t="str">
            <v>#Calc</v>
          </cell>
          <cell r="L570" t="str">
            <v>#Calc</v>
          </cell>
          <cell r="R570" t="str">
            <v>#Calc</v>
          </cell>
          <cell r="S570" t="str">
            <v>#Calc</v>
          </cell>
          <cell r="T570" t="str">
            <v>#Calc</v>
          </cell>
          <cell r="U570" t="str">
            <v>#Calc</v>
          </cell>
          <cell r="V570" t="str">
            <v>#Calc</v>
          </cell>
          <cell r="W570" t="str">
            <v>#Calc</v>
          </cell>
          <cell r="X570" t="str">
            <v>#Calc</v>
          </cell>
          <cell r="Y570" t="str">
            <v>#Calc</v>
          </cell>
          <cell r="Z570" t="str">
            <v>#Calc</v>
          </cell>
          <cell r="AA570" t="str">
            <v>#Calc</v>
          </cell>
          <cell r="AB570" t="str">
            <v>#Calc</v>
          </cell>
          <cell r="AC570" t="str">
            <v>#Calc</v>
          </cell>
          <cell r="AD570" t="str">
            <v>#Calc</v>
          </cell>
          <cell r="AE570" t="str">
            <v>#Calc</v>
          </cell>
          <cell r="AF570" t="str">
            <v>#Calc</v>
          </cell>
          <cell r="AG570" t="str">
            <v>#Calc</v>
          </cell>
        </row>
        <row r="571">
          <cell r="A571" t="str">
            <v>#Calc</v>
          </cell>
          <cell r="B571" t="str">
            <v>#Calc</v>
          </cell>
          <cell r="C571" t="str">
            <v>#Calc</v>
          </cell>
          <cell r="D571" t="str">
            <v>#Calc</v>
          </cell>
          <cell r="E571" t="str">
            <v>#Calc</v>
          </cell>
          <cell r="F571" t="str">
            <v>#Calc</v>
          </cell>
          <cell r="G571" t="str">
            <v>#Calc</v>
          </cell>
          <cell r="H571" t="str">
            <v>#Calc</v>
          </cell>
          <cell r="J571" t="str">
            <v>#Calc</v>
          </cell>
          <cell r="K571" t="str">
            <v>#Calc</v>
          </cell>
          <cell r="L571" t="str">
            <v>#Calc</v>
          </cell>
          <cell r="R571" t="str">
            <v>#Calc</v>
          </cell>
          <cell r="S571" t="str">
            <v>#Calc</v>
          </cell>
          <cell r="T571" t="str">
            <v>#Calc</v>
          </cell>
          <cell r="U571" t="str">
            <v>#Calc</v>
          </cell>
          <cell r="V571" t="str">
            <v>#Calc</v>
          </cell>
          <cell r="W571" t="str">
            <v>#Calc</v>
          </cell>
          <cell r="X571" t="str">
            <v>#Calc</v>
          </cell>
          <cell r="Y571" t="str">
            <v>#Calc</v>
          </cell>
          <cell r="Z571" t="str">
            <v>#Calc</v>
          </cell>
          <cell r="AA571" t="str">
            <v>#Calc</v>
          </cell>
          <cell r="AB571" t="str">
            <v>#Calc</v>
          </cell>
          <cell r="AC571" t="str">
            <v>#Calc</v>
          </cell>
          <cell r="AD571" t="str">
            <v>#Calc</v>
          </cell>
          <cell r="AE571" t="str">
            <v>#Calc</v>
          </cell>
          <cell r="AF571" t="str">
            <v>#Calc</v>
          </cell>
          <cell r="AG571" t="str">
            <v>#Calc</v>
          </cell>
        </row>
        <row r="572">
          <cell r="A572" t="str">
            <v>#Calc</v>
          </cell>
          <cell r="B572" t="str">
            <v>#Calc</v>
          </cell>
          <cell r="C572" t="str">
            <v>#Calc</v>
          </cell>
          <cell r="D572" t="str">
            <v>#Calc</v>
          </cell>
          <cell r="E572" t="str">
            <v>#Calc</v>
          </cell>
          <cell r="F572" t="str">
            <v>#Calc</v>
          </cell>
          <cell r="G572" t="str">
            <v>#Calc</v>
          </cell>
          <cell r="H572" t="str">
            <v>#Calc</v>
          </cell>
          <cell r="J572" t="str">
            <v>#Calc</v>
          </cell>
          <cell r="K572" t="str">
            <v>#Calc</v>
          </cell>
          <cell r="L572" t="str">
            <v>#Calc</v>
          </cell>
          <cell r="R572" t="str">
            <v>#Calc</v>
          </cell>
          <cell r="S572" t="str">
            <v>#Calc</v>
          </cell>
          <cell r="T572" t="str">
            <v>#Calc</v>
          </cell>
          <cell r="U572" t="str">
            <v>#Calc</v>
          </cell>
          <cell r="V572" t="str">
            <v>#Calc</v>
          </cell>
          <cell r="W572" t="str">
            <v>#Calc</v>
          </cell>
          <cell r="X572" t="str">
            <v>#Calc</v>
          </cell>
          <cell r="Y572" t="str">
            <v>#Calc</v>
          </cell>
          <cell r="Z572" t="str">
            <v>#Calc</v>
          </cell>
          <cell r="AA572" t="str">
            <v>#Calc</v>
          </cell>
          <cell r="AB572" t="str">
            <v>#Calc</v>
          </cell>
          <cell r="AC572" t="str">
            <v>#Calc</v>
          </cell>
          <cell r="AD572" t="str">
            <v>#Calc</v>
          </cell>
          <cell r="AE572" t="str">
            <v>#Calc</v>
          </cell>
          <cell r="AF572" t="str">
            <v>#Calc</v>
          </cell>
          <cell r="AG572" t="str">
            <v>#Calc</v>
          </cell>
        </row>
        <row r="573">
          <cell r="A573" t="str">
            <v>#Calc</v>
          </cell>
          <cell r="B573" t="str">
            <v>#Calc</v>
          </cell>
          <cell r="C573" t="str">
            <v>#Calc</v>
          </cell>
          <cell r="D573" t="str">
            <v>#Calc</v>
          </cell>
          <cell r="E573" t="str">
            <v>#Calc</v>
          </cell>
          <cell r="F573" t="str">
            <v>#Calc</v>
          </cell>
          <cell r="G573" t="str">
            <v>#Calc</v>
          </cell>
          <cell r="H573" t="str">
            <v>#Calc</v>
          </cell>
          <cell r="J573" t="str">
            <v>#Calc</v>
          </cell>
          <cell r="K573" t="str">
            <v>#Calc</v>
          </cell>
          <cell r="L573" t="str">
            <v>#Calc</v>
          </cell>
          <cell r="R573" t="str">
            <v>#Calc</v>
          </cell>
          <cell r="S573" t="str">
            <v>#Calc</v>
          </cell>
          <cell r="T573" t="str">
            <v>#Calc</v>
          </cell>
          <cell r="U573" t="str">
            <v>#Calc</v>
          </cell>
          <cell r="V573" t="str">
            <v>#Calc</v>
          </cell>
          <cell r="W573" t="str">
            <v>#Calc</v>
          </cell>
          <cell r="X573" t="str">
            <v>#Calc</v>
          </cell>
          <cell r="Y573" t="str">
            <v>#Calc</v>
          </cell>
          <cell r="Z573" t="str">
            <v>#Calc</v>
          </cell>
          <cell r="AA573" t="str">
            <v>#Calc</v>
          </cell>
          <cell r="AB573" t="str">
            <v>#Calc</v>
          </cell>
          <cell r="AC573" t="str">
            <v>#Calc</v>
          </cell>
          <cell r="AD573" t="str">
            <v>#Calc</v>
          </cell>
          <cell r="AE573" t="str">
            <v>#Calc</v>
          </cell>
          <cell r="AF573" t="str">
            <v>#Calc</v>
          </cell>
          <cell r="AG573" t="str">
            <v>#Calc</v>
          </cell>
        </row>
        <row r="574">
          <cell r="A574" t="str">
            <v>#Calc</v>
          </cell>
          <cell r="B574" t="str">
            <v>#Calc</v>
          </cell>
          <cell r="C574" t="str">
            <v>#Calc</v>
          </cell>
          <cell r="D574" t="str">
            <v>#Calc</v>
          </cell>
          <cell r="E574" t="str">
            <v>#Calc</v>
          </cell>
          <cell r="F574" t="str">
            <v>#Calc</v>
          </cell>
          <cell r="G574" t="str">
            <v>#Calc</v>
          </cell>
          <cell r="H574" t="str">
            <v>#Calc</v>
          </cell>
          <cell r="J574" t="str">
            <v>#Calc</v>
          </cell>
          <cell r="K574" t="str">
            <v>#Calc</v>
          </cell>
          <cell r="L574" t="str">
            <v>#Calc</v>
          </cell>
          <cell r="R574" t="str">
            <v>#Calc</v>
          </cell>
          <cell r="S574" t="str">
            <v>#Calc</v>
          </cell>
          <cell r="T574" t="str">
            <v>#Calc</v>
          </cell>
          <cell r="U574" t="str">
            <v>#Calc</v>
          </cell>
          <cell r="V574" t="str">
            <v>#Calc</v>
          </cell>
          <cell r="W574" t="str">
            <v>#Calc</v>
          </cell>
          <cell r="X574" t="str">
            <v>#Calc</v>
          </cell>
          <cell r="Y574" t="str">
            <v>#Calc</v>
          </cell>
          <cell r="Z574" t="str">
            <v>#Calc</v>
          </cell>
          <cell r="AA574" t="str">
            <v>#Calc</v>
          </cell>
          <cell r="AB574" t="str">
            <v>#Calc</v>
          </cell>
          <cell r="AC574" t="str">
            <v>#Calc</v>
          </cell>
          <cell r="AD574" t="str">
            <v>#Calc</v>
          </cell>
          <cell r="AE574" t="str">
            <v>#Calc</v>
          </cell>
          <cell r="AF574" t="str">
            <v>#Calc</v>
          </cell>
          <cell r="AG574" t="str">
            <v>#Calc</v>
          </cell>
        </row>
        <row r="575">
          <cell r="A575" t="str">
            <v>#Calc</v>
          </cell>
          <cell r="B575" t="str">
            <v>#Calc</v>
          </cell>
          <cell r="C575" t="str">
            <v>#Calc</v>
          </cell>
          <cell r="D575" t="str">
            <v>#Calc</v>
          </cell>
          <cell r="E575" t="str">
            <v>#Calc</v>
          </cell>
          <cell r="F575" t="str">
            <v>#Calc</v>
          </cell>
          <cell r="G575" t="str">
            <v>#Calc</v>
          </cell>
          <cell r="H575" t="str">
            <v>#Calc</v>
          </cell>
          <cell r="J575" t="str">
            <v>#Calc</v>
          </cell>
          <cell r="K575" t="str">
            <v>#Calc</v>
          </cell>
          <cell r="L575" t="str">
            <v>#Calc</v>
          </cell>
          <cell r="R575" t="str">
            <v>#Calc</v>
          </cell>
          <cell r="S575" t="str">
            <v>#Calc</v>
          </cell>
          <cell r="T575" t="str">
            <v>#Calc</v>
          </cell>
          <cell r="U575" t="str">
            <v>#Calc</v>
          </cell>
          <cell r="V575" t="str">
            <v>#Calc</v>
          </cell>
          <cell r="W575" t="str">
            <v>#Calc</v>
          </cell>
          <cell r="X575" t="str">
            <v>#Calc</v>
          </cell>
          <cell r="Y575" t="str">
            <v>#Calc</v>
          </cell>
          <cell r="Z575" t="str">
            <v>#Calc</v>
          </cell>
          <cell r="AA575" t="str">
            <v>#Calc</v>
          </cell>
          <cell r="AB575" t="str">
            <v>#Calc</v>
          </cell>
          <cell r="AC575" t="str">
            <v>#Calc</v>
          </cell>
          <cell r="AD575" t="str">
            <v>#Calc</v>
          </cell>
          <cell r="AE575" t="str">
            <v>#Calc</v>
          </cell>
          <cell r="AF575" t="str">
            <v>#Calc</v>
          </cell>
          <cell r="AG575" t="str">
            <v>#Calc</v>
          </cell>
        </row>
        <row r="576">
          <cell r="A576" t="str">
            <v>#Calc</v>
          </cell>
          <cell r="B576" t="str">
            <v>#Calc</v>
          </cell>
          <cell r="C576" t="str">
            <v>#Calc</v>
          </cell>
          <cell r="D576" t="str">
            <v>#Calc</v>
          </cell>
          <cell r="E576" t="str">
            <v>#Calc</v>
          </cell>
          <cell r="F576" t="str">
            <v>#Calc</v>
          </cell>
          <cell r="G576" t="str">
            <v>#Calc</v>
          </cell>
          <cell r="H576" t="str">
            <v>#Calc</v>
          </cell>
          <cell r="J576" t="str">
            <v>#Calc</v>
          </cell>
          <cell r="K576" t="str">
            <v>#Calc</v>
          </cell>
          <cell r="L576" t="str">
            <v>#Calc</v>
          </cell>
          <cell r="R576" t="str">
            <v>#Calc</v>
          </cell>
          <cell r="S576" t="str">
            <v>#Calc</v>
          </cell>
          <cell r="T576" t="str">
            <v>#Calc</v>
          </cell>
          <cell r="U576" t="str">
            <v>#Calc</v>
          </cell>
          <cell r="V576" t="str">
            <v>#Calc</v>
          </cell>
          <cell r="W576" t="str">
            <v>#Calc</v>
          </cell>
          <cell r="X576" t="str">
            <v>#Calc</v>
          </cell>
          <cell r="Y576" t="str">
            <v>#Calc</v>
          </cell>
          <cell r="Z576" t="str">
            <v>#Calc</v>
          </cell>
          <cell r="AA576" t="str">
            <v>#Calc</v>
          </cell>
          <cell r="AB576" t="str">
            <v>#Calc</v>
          </cell>
          <cell r="AC576" t="str">
            <v>#Calc</v>
          </cell>
          <cell r="AD576" t="str">
            <v>#Calc</v>
          </cell>
          <cell r="AE576" t="str">
            <v>#Calc</v>
          </cell>
          <cell r="AF576" t="str">
            <v>#Calc</v>
          </cell>
          <cell r="AG576" t="str">
            <v>#Calc</v>
          </cell>
        </row>
        <row r="577">
          <cell r="A577" t="str">
            <v>#Calc</v>
          </cell>
          <cell r="B577" t="str">
            <v>#Calc</v>
          </cell>
          <cell r="C577" t="str">
            <v>#Calc</v>
          </cell>
          <cell r="D577" t="str">
            <v>#Calc</v>
          </cell>
          <cell r="E577" t="str">
            <v>#Calc</v>
          </cell>
          <cell r="F577" t="str">
            <v>#Calc</v>
          </cell>
          <cell r="G577" t="str">
            <v>#Calc</v>
          </cell>
          <cell r="H577" t="str">
            <v>#Calc</v>
          </cell>
          <cell r="J577" t="str">
            <v>#Calc</v>
          </cell>
          <cell r="K577" t="str">
            <v>#Calc</v>
          </cell>
          <cell r="L577" t="str">
            <v>#Calc</v>
          </cell>
          <cell r="R577" t="str">
            <v>#Calc</v>
          </cell>
          <cell r="S577" t="str">
            <v>#Calc</v>
          </cell>
          <cell r="T577" t="str">
            <v>#Calc</v>
          </cell>
          <cell r="U577" t="str">
            <v>#Calc</v>
          </cell>
          <cell r="V577" t="str">
            <v>#Calc</v>
          </cell>
          <cell r="W577" t="str">
            <v>#Calc</v>
          </cell>
          <cell r="X577" t="str">
            <v>#Calc</v>
          </cell>
          <cell r="Y577" t="str">
            <v>#Calc</v>
          </cell>
          <cell r="Z577" t="str">
            <v>#Calc</v>
          </cell>
          <cell r="AA577" t="str">
            <v>#Calc</v>
          </cell>
          <cell r="AB577" t="str">
            <v>#Calc</v>
          </cell>
          <cell r="AC577" t="str">
            <v>#Calc</v>
          </cell>
          <cell r="AD577" t="str">
            <v>#Calc</v>
          </cell>
          <cell r="AE577" t="str">
            <v>#Calc</v>
          </cell>
          <cell r="AF577" t="str">
            <v>#Calc</v>
          </cell>
          <cell r="AG577" t="str">
            <v>#Calc</v>
          </cell>
        </row>
        <row r="578">
          <cell r="A578" t="str">
            <v>#Calc</v>
          </cell>
          <cell r="B578" t="str">
            <v>#Calc</v>
          </cell>
          <cell r="C578" t="str">
            <v>#Calc</v>
          </cell>
          <cell r="D578" t="str">
            <v>#Calc</v>
          </cell>
          <cell r="E578" t="str">
            <v>#Calc</v>
          </cell>
          <cell r="F578" t="str">
            <v>#Calc</v>
          </cell>
          <cell r="G578" t="str">
            <v>#Calc</v>
          </cell>
          <cell r="H578" t="str">
            <v>#Calc</v>
          </cell>
          <cell r="J578" t="str">
            <v>#Calc</v>
          </cell>
          <cell r="K578" t="str">
            <v>#Calc</v>
          </cell>
          <cell r="L578" t="str">
            <v>#Calc</v>
          </cell>
          <cell r="R578" t="str">
            <v>#Calc</v>
          </cell>
          <cell r="S578" t="str">
            <v>#Calc</v>
          </cell>
          <cell r="T578" t="str">
            <v>#Calc</v>
          </cell>
          <cell r="U578" t="str">
            <v>#Calc</v>
          </cell>
          <cell r="V578" t="str">
            <v>#Calc</v>
          </cell>
          <cell r="W578" t="str">
            <v>#Calc</v>
          </cell>
          <cell r="X578" t="str">
            <v>#Calc</v>
          </cell>
          <cell r="Y578" t="str">
            <v>#Calc</v>
          </cell>
          <cell r="Z578" t="str">
            <v>#Calc</v>
          </cell>
          <cell r="AA578" t="str">
            <v>#Calc</v>
          </cell>
          <cell r="AB578" t="str">
            <v>#Calc</v>
          </cell>
          <cell r="AC578" t="str">
            <v>#Calc</v>
          </cell>
          <cell r="AD578" t="str">
            <v>#Calc</v>
          </cell>
          <cell r="AE578" t="str">
            <v>#Calc</v>
          </cell>
          <cell r="AF578" t="str">
            <v>#Calc</v>
          </cell>
          <cell r="AG578" t="str">
            <v>#Calc</v>
          </cell>
        </row>
        <row r="579">
          <cell r="A579" t="str">
            <v>#Calc</v>
          </cell>
          <cell r="B579" t="str">
            <v>#Calc</v>
          </cell>
          <cell r="C579" t="str">
            <v>#Calc</v>
          </cell>
          <cell r="D579" t="str">
            <v>#Calc</v>
          </cell>
          <cell r="E579" t="str">
            <v>#Calc</v>
          </cell>
          <cell r="F579" t="str">
            <v>#Calc</v>
          </cell>
          <cell r="G579" t="str">
            <v>#Calc</v>
          </cell>
          <cell r="H579" t="str">
            <v>#Calc</v>
          </cell>
          <cell r="J579" t="str">
            <v>#Calc</v>
          </cell>
          <cell r="K579" t="str">
            <v>#Calc</v>
          </cell>
          <cell r="L579" t="str">
            <v>#Calc</v>
          </cell>
          <cell r="R579" t="str">
            <v>#Calc</v>
          </cell>
          <cell r="S579" t="str">
            <v>#Calc</v>
          </cell>
          <cell r="T579" t="str">
            <v>#Calc</v>
          </cell>
          <cell r="U579" t="str">
            <v>#Calc</v>
          </cell>
          <cell r="V579" t="str">
            <v>#Calc</v>
          </cell>
          <cell r="W579" t="str">
            <v>#Calc</v>
          </cell>
          <cell r="X579" t="str">
            <v>#Calc</v>
          </cell>
          <cell r="Y579" t="str">
            <v>#Calc</v>
          </cell>
          <cell r="Z579" t="str">
            <v>#Calc</v>
          </cell>
          <cell r="AA579" t="str">
            <v>#Calc</v>
          </cell>
          <cell r="AB579" t="str">
            <v>#Calc</v>
          </cell>
          <cell r="AC579" t="str">
            <v>#Calc</v>
          </cell>
          <cell r="AD579" t="str">
            <v>#Calc</v>
          </cell>
          <cell r="AE579" t="str">
            <v>#Calc</v>
          </cell>
          <cell r="AF579" t="str">
            <v>#Calc</v>
          </cell>
          <cell r="AG579" t="str">
            <v>#Calc</v>
          </cell>
        </row>
        <row r="580">
          <cell r="A580" t="str">
            <v>#Calc</v>
          </cell>
          <cell r="B580" t="str">
            <v>#Calc</v>
          </cell>
          <cell r="C580" t="str">
            <v>#Calc</v>
          </cell>
          <cell r="D580" t="str">
            <v>#Calc</v>
          </cell>
          <cell r="E580" t="str">
            <v>#Calc</v>
          </cell>
          <cell r="F580" t="str">
            <v>#Calc</v>
          </cell>
          <cell r="G580" t="str">
            <v>#Calc</v>
          </cell>
          <cell r="H580" t="str">
            <v>#Calc</v>
          </cell>
          <cell r="J580" t="str">
            <v>#Calc</v>
          </cell>
          <cell r="K580" t="str">
            <v>#Calc</v>
          </cell>
          <cell r="L580" t="str">
            <v>#Calc</v>
          </cell>
          <cell r="R580" t="str">
            <v>#Calc</v>
          </cell>
          <cell r="S580" t="str">
            <v>#Calc</v>
          </cell>
          <cell r="T580" t="str">
            <v>#Calc</v>
          </cell>
          <cell r="U580" t="str">
            <v>#Calc</v>
          </cell>
          <cell r="V580" t="str">
            <v>#Calc</v>
          </cell>
          <cell r="W580" t="str">
            <v>#Calc</v>
          </cell>
          <cell r="X580" t="str">
            <v>#Calc</v>
          </cell>
          <cell r="Y580" t="str">
            <v>#Calc</v>
          </cell>
          <cell r="Z580" t="str">
            <v>#Calc</v>
          </cell>
          <cell r="AA580" t="str">
            <v>#Calc</v>
          </cell>
          <cell r="AB580" t="str">
            <v>#Calc</v>
          </cell>
          <cell r="AC580" t="str">
            <v>#Calc</v>
          </cell>
          <cell r="AD580" t="str">
            <v>#Calc</v>
          </cell>
          <cell r="AE580" t="str">
            <v>#Calc</v>
          </cell>
          <cell r="AF580" t="str">
            <v>#Calc</v>
          </cell>
          <cell r="AG580" t="str">
            <v>#Calc</v>
          </cell>
        </row>
        <row r="581">
          <cell r="A581" t="str">
            <v>#Calc</v>
          </cell>
          <cell r="B581" t="str">
            <v>#Calc</v>
          </cell>
          <cell r="C581" t="str">
            <v>#Calc</v>
          </cell>
          <cell r="D581" t="str">
            <v>#Calc</v>
          </cell>
          <cell r="E581" t="str">
            <v>#Calc</v>
          </cell>
          <cell r="F581" t="str">
            <v>#Calc</v>
          </cell>
          <cell r="G581" t="str">
            <v>#Calc</v>
          </cell>
          <cell r="H581" t="str">
            <v>#Calc</v>
          </cell>
          <cell r="J581" t="str">
            <v>#Calc</v>
          </cell>
          <cell r="K581" t="str">
            <v>#Calc</v>
          </cell>
          <cell r="L581" t="str">
            <v>#Calc</v>
          </cell>
          <cell r="R581" t="str">
            <v>#Calc</v>
          </cell>
          <cell r="S581" t="str">
            <v>#Calc</v>
          </cell>
          <cell r="T581" t="str">
            <v>#Calc</v>
          </cell>
          <cell r="U581" t="str">
            <v>#Calc</v>
          </cell>
          <cell r="V581" t="str">
            <v>#Calc</v>
          </cell>
          <cell r="W581" t="str">
            <v>#Calc</v>
          </cell>
          <cell r="X581" t="str">
            <v>#Calc</v>
          </cell>
          <cell r="Y581" t="str">
            <v>#Calc</v>
          </cell>
          <cell r="Z581" t="str">
            <v>#Calc</v>
          </cell>
          <cell r="AA581" t="str">
            <v>#Calc</v>
          </cell>
          <cell r="AB581" t="str">
            <v>#Calc</v>
          </cell>
          <cell r="AC581" t="str">
            <v>#Calc</v>
          </cell>
          <cell r="AD581" t="str">
            <v>#Calc</v>
          </cell>
          <cell r="AE581" t="str">
            <v>#Calc</v>
          </cell>
          <cell r="AF581" t="str">
            <v>#Calc</v>
          </cell>
          <cell r="AG581" t="str">
            <v>#Calc</v>
          </cell>
        </row>
        <row r="582">
          <cell r="A582" t="str">
            <v>#Calc</v>
          </cell>
          <cell r="B582" t="str">
            <v>#Calc</v>
          </cell>
          <cell r="C582" t="str">
            <v>#Calc</v>
          </cell>
          <cell r="D582" t="str">
            <v>#Calc</v>
          </cell>
          <cell r="E582" t="str">
            <v>#Calc</v>
          </cell>
          <cell r="F582" t="str">
            <v>#Calc</v>
          </cell>
          <cell r="G582" t="str">
            <v>#Calc</v>
          </cell>
          <cell r="H582" t="str">
            <v>#Calc</v>
          </cell>
          <cell r="J582" t="str">
            <v>#Calc</v>
          </cell>
          <cell r="K582" t="str">
            <v>#Calc</v>
          </cell>
          <cell r="L582" t="str">
            <v>#Calc</v>
          </cell>
          <cell r="R582" t="str">
            <v>#Calc</v>
          </cell>
          <cell r="S582" t="str">
            <v>#Calc</v>
          </cell>
          <cell r="T582" t="str">
            <v>#Calc</v>
          </cell>
          <cell r="U582" t="str">
            <v>#Calc</v>
          </cell>
          <cell r="V582" t="str">
            <v>#Calc</v>
          </cell>
          <cell r="W582" t="str">
            <v>#Calc</v>
          </cell>
          <cell r="X582" t="str">
            <v>#Calc</v>
          </cell>
          <cell r="Y582" t="str">
            <v>#Calc</v>
          </cell>
          <cell r="Z582" t="str">
            <v>#Calc</v>
          </cell>
          <cell r="AA582" t="str">
            <v>#Calc</v>
          </cell>
          <cell r="AB582" t="str">
            <v>#Calc</v>
          </cell>
          <cell r="AC582" t="str">
            <v>#Calc</v>
          </cell>
          <cell r="AD582" t="str">
            <v>#Calc</v>
          </cell>
          <cell r="AE582" t="str">
            <v>#Calc</v>
          </cell>
          <cell r="AF582" t="str">
            <v>#Calc</v>
          </cell>
          <cell r="AG582" t="str">
            <v>#Calc</v>
          </cell>
        </row>
        <row r="583">
          <cell r="A583" t="str">
            <v>#Calc</v>
          </cell>
          <cell r="B583" t="str">
            <v>#Calc</v>
          </cell>
          <cell r="C583" t="str">
            <v>#Calc</v>
          </cell>
          <cell r="D583" t="str">
            <v>#Calc</v>
          </cell>
          <cell r="E583" t="str">
            <v>#Calc</v>
          </cell>
          <cell r="F583" t="str">
            <v>#Calc</v>
          </cell>
          <cell r="G583" t="str">
            <v>#Calc</v>
          </cell>
          <cell r="H583" t="str">
            <v>#Calc</v>
          </cell>
          <cell r="J583" t="str">
            <v>#Calc</v>
          </cell>
          <cell r="K583" t="str">
            <v>#Calc</v>
          </cell>
          <cell r="L583" t="str">
            <v>#Calc</v>
          </cell>
          <cell r="R583" t="str">
            <v>#Calc</v>
          </cell>
          <cell r="S583" t="str">
            <v>#Calc</v>
          </cell>
          <cell r="T583" t="str">
            <v>#Calc</v>
          </cell>
          <cell r="U583" t="str">
            <v>#Calc</v>
          </cell>
          <cell r="V583" t="str">
            <v>#Calc</v>
          </cell>
          <cell r="W583" t="str">
            <v>#Calc</v>
          </cell>
          <cell r="X583" t="str">
            <v>#Calc</v>
          </cell>
          <cell r="Y583" t="str">
            <v>#Calc</v>
          </cell>
          <cell r="Z583" t="str">
            <v>#Calc</v>
          </cell>
          <cell r="AA583" t="str">
            <v>#Calc</v>
          </cell>
          <cell r="AB583" t="str">
            <v>#Calc</v>
          </cell>
          <cell r="AC583" t="str">
            <v>#Calc</v>
          </cell>
          <cell r="AD583" t="str">
            <v>#Calc</v>
          </cell>
          <cell r="AE583" t="str">
            <v>#Calc</v>
          </cell>
          <cell r="AF583" t="str">
            <v>#Calc</v>
          </cell>
          <cell r="AG583" t="str">
            <v>#Calc</v>
          </cell>
        </row>
        <row r="584">
          <cell r="A584" t="str">
            <v>#Calc</v>
          </cell>
          <cell r="B584" t="str">
            <v>#Calc</v>
          </cell>
          <cell r="C584" t="str">
            <v>#Calc</v>
          </cell>
          <cell r="D584" t="str">
            <v>#Calc</v>
          </cell>
          <cell r="E584" t="str">
            <v>#Calc</v>
          </cell>
          <cell r="F584" t="str">
            <v>#Calc</v>
          </cell>
          <cell r="G584" t="str">
            <v>#Calc</v>
          </cell>
          <cell r="H584" t="str">
            <v>#Calc</v>
          </cell>
          <cell r="J584" t="str">
            <v>#Calc</v>
          </cell>
          <cell r="K584" t="str">
            <v>#Calc</v>
          </cell>
          <cell r="L584" t="str">
            <v>#Calc</v>
          </cell>
          <cell r="R584" t="str">
            <v>#Calc</v>
          </cell>
          <cell r="S584" t="str">
            <v>#Calc</v>
          </cell>
          <cell r="T584" t="str">
            <v>#Calc</v>
          </cell>
          <cell r="U584" t="str">
            <v>#Calc</v>
          </cell>
          <cell r="V584" t="str">
            <v>#Calc</v>
          </cell>
          <cell r="W584" t="str">
            <v>#Calc</v>
          </cell>
          <cell r="X584" t="str">
            <v>#Calc</v>
          </cell>
          <cell r="Y584" t="str">
            <v>#Calc</v>
          </cell>
          <cell r="Z584" t="str">
            <v>#Calc</v>
          </cell>
          <cell r="AA584" t="str">
            <v>#Calc</v>
          </cell>
          <cell r="AB584" t="str">
            <v>#Calc</v>
          </cell>
          <cell r="AC584" t="str">
            <v>#Calc</v>
          </cell>
          <cell r="AD584" t="str">
            <v>#Calc</v>
          </cell>
          <cell r="AE584" t="str">
            <v>#Calc</v>
          </cell>
          <cell r="AF584" t="str">
            <v>#Calc</v>
          </cell>
          <cell r="AG584" t="str">
            <v>#Calc</v>
          </cell>
        </row>
        <row r="585">
          <cell r="A585" t="str">
            <v>#Calc</v>
          </cell>
          <cell r="B585" t="str">
            <v>#Calc</v>
          </cell>
          <cell r="C585" t="str">
            <v>#Calc</v>
          </cell>
          <cell r="D585" t="str">
            <v>#Calc</v>
          </cell>
          <cell r="E585" t="str">
            <v>#Calc</v>
          </cell>
          <cell r="F585" t="str">
            <v>#Calc</v>
          </cell>
          <cell r="G585" t="str">
            <v>#Calc</v>
          </cell>
          <cell r="H585" t="str">
            <v>#Calc</v>
          </cell>
          <cell r="J585" t="str">
            <v>#Calc</v>
          </cell>
          <cell r="K585" t="str">
            <v>#Calc</v>
          </cell>
          <cell r="L585" t="str">
            <v>#Calc</v>
          </cell>
          <cell r="R585" t="str">
            <v>#Calc</v>
          </cell>
          <cell r="S585" t="str">
            <v>#Calc</v>
          </cell>
          <cell r="T585" t="str">
            <v>#Calc</v>
          </cell>
          <cell r="U585" t="str">
            <v>#Calc</v>
          </cell>
          <cell r="V585" t="str">
            <v>#Calc</v>
          </cell>
          <cell r="W585" t="str">
            <v>#Calc</v>
          </cell>
          <cell r="X585" t="str">
            <v>#Calc</v>
          </cell>
          <cell r="Y585" t="str">
            <v>#Calc</v>
          </cell>
          <cell r="Z585" t="str">
            <v>#Calc</v>
          </cell>
          <cell r="AA585" t="str">
            <v>#Calc</v>
          </cell>
          <cell r="AB585" t="str">
            <v>#Calc</v>
          </cell>
          <cell r="AC585" t="str">
            <v>#Calc</v>
          </cell>
          <cell r="AD585" t="str">
            <v>#Calc</v>
          </cell>
          <cell r="AE585" t="str">
            <v>#Calc</v>
          </cell>
          <cell r="AF585" t="str">
            <v>#Calc</v>
          </cell>
          <cell r="AG585" t="str">
            <v>#Calc</v>
          </cell>
        </row>
        <row r="586">
          <cell r="A586" t="str">
            <v>#Calc</v>
          </cell>
          <cell r="B586" t="str">
            <v>#Calc</v>
          </cell>
          <cell r="C586" t="str">
            <v>#Calc</v>
          </cell>
          <cell r="D586" t="str">
            <v>#Calc</v>
          </cell>
          <cell r="E586" t="str">
            <v>#Calc</v>
          </cell>
          <cell r="F586" t="str">
            <v>#Calc</v>
          </cell>
          <cell r="G586" t="str">
            <v>#Calc</v>
          </cell>
          <cell r="H586" t="str">
            <v>#Calc</v>
          </cell>
          <cell r="J586" t="str">
            <v>#Calc</v>
          </cell>
          <cell r="K586" t="str">
            <v>#Calc</v>
          </cell>
          <cell r="L586" t="str">
            <v>#Calc</v>
          </cell>
          <cell r="R586" t="str">
            <v>#Calc</v>
          </cell>
          <cell r="S586" t="str">
            <v>#Calc</v>
          </cell>
          <cell r="T586" t="str">
            <v>#Calc</v>
          </cell>
          <cell r="U586" t="str">
            <v>#Calc</v>
          </cell>
          <cell r="V586" t="str">
            <v>#Calc</v>
          </cell>
          <cell r="W586" t="str">
            <v>#Calc</v>
          </cell>
          <cell r="X586" t="str">
            <v>#Calc</v>
          </cell>
          <cell r="Y586" t="str">
            <v>#Calc</v>
          </cell>
          <cell r="Z586" t="str">
            <v>#Calc</v>
          </cell>
          <cell r="AA586" t="str">
            <v>#Calc</v>
          </cell>
          <cell r="AB586" t="str">
            <v>#Calc</v>
          </cell>
          <cell r="AC586" t="str">
            <v>#Calc</v>
          </cell>
          <cell r="AD586" t="str">
            <v>#Calc</v>
          </cell>
          <cell r="AE586" t="str">
            <v>#Calc</v>
          </cell>
          <cell r="AF586" t="str">
            <v>#Calc</v>
          </cell>
          <cell r="AG586" t="str">
            <v>#Calc</v>
          </cell>
        </row>
        <row r="587">
          <cell r="A587" t="str">
            <v>#Calc</v>
          </cell>
          <cell r="B587" t="str">
            <v>#Calc</v>
          </cell>
          <cell r="C587" t="str">
            <v>#Calc</v>
          </cell>
          <cell r="D587" t="str">
            <v>#Calc</v>
          </cell>
          <cell r="E587" t="str">
            <v>#Calc</v>
          </cell>
          <cell r="F587" t="str">
            <v>#Calc</v>
          </cell>
          <cell r="G587" t="str">
            <v>#Calc</v>
          </cell>
          <cell r="H587" t="str">
            <v>#Calc</v>
          </cell>
          <cell r="J587" t="str">
            <v>#Calc</v>
          </cell>
          <cell r="K587" t="str">
            <v>#Calc</v>
          </cell>
          <cell r="L587" t="str">
            <v>#Calc</v>
          </cell>
          <cell r="R587" t="str">
            <v>#Calc</v>
          </cell>
          <cell r="S587" t="str">
            <v>#Calc</v>
          </cell>
          <cell r="T587" t="str">
            <v>#Calc</v>
          </cell>
          <cell r="U587" t="str">
            <v>#Calc</v>
          </cell>
          <cell r="V587" t="str">
            <v>#Calc</v>
          </cell>
          <cell r="W587" t="str">
            <v>#Calc</v>
          </cell>
          <cell r="X587" t="str">
            <v>#Calc</v>
          </cell>
          <cell r="Y587" t="str">
            <v>#Calc</v>
          </cell>
          <cell r="Z587" t="str">
            <v>#Calc</v>
          </cell>
          <cell r="AA587" t="str">
            <v>#Calc</v>
          </cell>
          <cell r="AB587" t="str">
            <v>#Calc</v>
          </cell>
          <cell r="AC587" t="str">
            <v>#Calc</v>
          </cell>
          <cell r="AD587" t="str">
            <v>#Calc</v>
          </cell>
          <cell r="AE587" t="str">
            <v>#Calc</v>
          </cell>
          <cell r="AF587" t="str">
            <v>#Calc</v>
          </cell>
          <cell r="AG587" t="str">
            <v>#Calc</v>
          </cell>
        </row>
        <row r="588">
          <cell r="A588" t="str">
            <v>#Calc</v>
          </cell>
          <cell r="B588" t="str">
            <v>#Calc</v>
          </cell>
          <cell r="C588" t="str">
            <v>#Calc</v>
          </cell>
          <cell r="D588" t="str">
            <v>#Calc</v>
          </cell>
          <cell r="E588" t="str">
            <v>#Calc</v>
          </cell>
          <cell r="F588" t="str">
            <v>#Calc</v>
          </cell>
          <cell r="G588" t="str">
            <v>#Calc</v>
          </cell>
          <cell r="H588" t="str">
            <v>#Calc</v>
          </cell>
          <cell r="J588" t="str">
            <v>#Calc</v>
          </cell>
          <cell r="K588" t="str">
            <v>#Calc</v>
          </cell>
          <cell r="L588" t="str">
            <v>#Calc</v>
          </cell>
          <cell r="R588" t="str">
            <v>#Calc</v>
          </cell>
          <cell r="S588" t="str">
            <v>#Calc</v>
          </cell>
          <cell r="T588" t="str">
            <v>#Calc</v>
          </cell>
          <cell r="U588" t="str">
            <v>#Calc</v>
          </cell>
          <cell r="V588" t="str">
            <v>#Calc</v>
          </cell>
          <cell r="W588" t="str">
            <v>#Calc</v>
          </cell>
          <cell r="X588" t="str">
            <v>#Calc</v>
          </cell>
          <cell r="Y588" t="str">
            <v>#Calc</v>
          </cell>
          <cell r="Z588" t="str">
            <v>#Calc</v>
          </cell>
          <cell r="AA588" t="str">
            <v>#Calc</v>
          </cell>
          <cell r="AB588" t="str">
            <v>#Calc</v>
          </cell>
          <cell r="AC588" t="str">
            <v>#Calc</v>
          </cell>
          <cell r="AD588" t="str">
            <v>#Calc</v>
          </cell>
          <cell r="AE588" t="str">
            <v>#Calc</v>
          </cell>
          <cell r="AF588" t="str">
            <v>#Calc</v>
          </cell>
          <cell r="AG588" t="str">
            <v>#Calc</v>
          </cell>
        </row>
        <row r="589">
          <cell r="A589" t="str">
            <v>#Calc</v>
          </cell>
          <cell r="B589" t="str">
            <v>#Calc</v>
          </cell>
          <cell r="C589" t="str">
            <v>#Calc</v>
          </cell>
          <cell r="D589" t="str">
            <v>#Calc</v>
          </cell>
          <cell r="E589" t="str">
            <v>#Calc</v>
          </cell>
          <cell r="F589" t="str">
            <v>#Calc</v>
          </cell>
          <cell r="G589" t="str">
            <v>#Calc</v>
          </cell>
          <cell r="H589" t="str">
            <v>#Calc</v>
          </cell>
          <cell r="J589" t="str">
            <v>#Calc</v>
          </cell>
          <cell r="K589" t="str">
            <v>#Calc</v>
          </cell>
          <cell r="L589" t="str">
            <v>#Calc</v>
          </cell>
          <cell r="R589" t="str">
            <v>#Calc</v>
          </cell>
          <cell r="S589" t="str">
            <v>#Calc</v>
          </cell>
          <cell r="T589" t="str">
            <v>#Calc</v>
          </cell>
          <cell r="U589" t="str">
            <v>#Calc</v>
          </cell>
          <cell r="V589" t="str">
            <v>#Calc</v>
          </cell>
          <cell r="W589" t="str">
            <v>#Calc</v>
          </cell>
          <cell r="X589" t="str">
            <v>#Calc</v>
          </cell>
          <cell r="Y589" t="str">
            <v>#Calc</v>
          </cell>
          <cell r="Z589" t="str">
            <v>#Calc</v>
          </cell>
          <cell r="AA589" t="str">
            <v>#Calc</v>
          </cell>
          <cell r="AB589" t="str">
            <v>#Calc</v>
          </cell>
          <cell r="AC589" t="str">
            <v>#Calc</v>
          </cell>
          <cell r="AD589" t="str">
            <v>#Calc</v>
          </cell>
          <cell r="AE589" t="str">
            <v>#Calc</v>
          </cell>
          <cell r="AF589" t="str">
            <v>#Calc</v>
          </cell>
          <cell r="AG589" t="str">
            <v>#Calc</v>
          </cell>
        </row>
        <row r="590">
          <cell r="A590" t="str">
            <v>#Calc</v>
          </cell>
          <cell r="B590" t="str">
            <v>#Calc</v>
          </cell>
          <cell r="C590" t="str">
            <v>#Calc</v>
          </cell>
          <cell r="D590" t="str">
            <v>#Calc</v>
          </cell>
          <cell r="E590" t="str">
            <v>#Calc</v>
          </cell>
          <cell r="F590" t="str">
            <v>#Calc</v>
          </cell>
          <cell r="G590" t="str">
            <v>#Calc</v>
          </cell>
          <cell r="H590" t="str">
            <v>#Calc</v>
          </cell>
          <cell r="J590" t="str">
            <v>#Calc</v>
          </cell>
          <cell r="K590" t="str">
            <v>#Calc</v>
          </cell>
          <cell r="L590" t="str">
            <v>#Calc</v>
          </cell>
          <cell r="R590" t="str">
            <v>#Calc</v>
          </cell>
          <cell r="S590" t="str">
            <v>#Calc</v>
          </cell>
          <cell r="T590" t="str">
            <v>#Calc</v>
          </cell>
          <cell r="U590" t="str">
            <v>#Calc</v>
          </cell>
          <cell r="V590" t="str">
            <v>#Calc</v>
          </cell>
          <cell r="W590" t="str">
            <v>#Calc</v>
          </cell>
          <cell r="X590" t="str">
            <v>#Calc</v>
          </cell>
          <cell r="Y590" t="str">
            <v>#Calc</v>
          </cell>
          <cell r="Z590" t="str">
            <v>#Calc</v>
          </cell>
          <cell r="AA590" t="str">
            <v>#Calc</v>
          </cell>
          <cell r="AB590" t="str">
            <v>#Calc</v>
          </cell>
          <cell r="AC590" t="str">
            <v>#Calc</v>
          </cell>
          <cell r="AD590" t="str">
            <v>#Calc</v>
          </cell>
          <cell r="AE590" t="str">
            <v>#Calc</v>
          </cell>
          <cell r="AF590" t="str">
            <v>#Calc</v>
          </cell>
          <cell r="AG590" t="str">
            <v>#Calc</v>
          </cell>
        </row>
        <row r="591">
          <cell r="A591" t="str">
            <v>#Calc</v>
          </cell>
          <cell r="B591" t="str">
            <v>#Calc</v>
          </cell>
          <cell r="C591" t="str">
            <v>#Calc</v>
          </cell>
          <cell r="D591" t="str">
            <v>#Calc</v>
          </cell>
          <cell r="E591" t="str">
            <v>#Calc</v>
          </cell>
          <cell r="F591" t="str">
            <v>#Calc</v>
          </cell>
          <cell r="G591" t="str">
            <v>#Calc</v>
          </cell>
          <cell r="H591" t="str">
            <v>#Calc</v>
          </cell>
          <cell r="J591" t="str">
            <v>#Calc</v>
          </cell>
          <cell r="K591" t="str">
            <v>#Calc</v>
          </cell>
          <cell r="L591" t="str">
            <v>#Calc</v>
          </cell>
          <cell r="R591" t="str">
            <v>#Calc</v>
          </cell>
          <cell r="S591" t="str">
            <v>#Calc</v>
          </cell>
          <cell r="T591" t="str">
            <v>#Calc</v>
          </cell>
          <cell r="U591" t="str">
            <v>#Calc</v>
          </cell>
          <cell r="V591" t="str">
            <v>#Calc</v>
          </cell>
          <cell r="W591" t="str">
            <v>#Calc</v>
          </cell>
          <cell r="X591" t="str">
            <v>#Calc</v>
          </cell>
          <cell r="Y591" t="str">
            <v>#Calc</v>
          </cell>
          <cell r="Z591" t="str">
            <v>#Calc</v>
          </cell>
          <cell r="AA591" t="str">
            <v>#Calc</v>
          </cell>
          <cell r="AB591" t="str">
            <v>#Calc</v>
          </cell>
          <cell r="AC591" t="str">
            <v>#Calc</v>
          </cell>
          <cell r="AD591" t="str">
            <v>#Calc</v>
          </cell>
          <cell r="AE591" t="str">
            <v>#Calc</v>
          </cell>
          <cell r="AF591" t="str">
            <v>#Calc</v>
          </cell>
          <cell r="AG591" t="str">
            <v>#Calc</v>
          </cell>
        </row>
        <row r="592">
          <cell r="A592" t="str">
            <v>#Calc</v>
          </cell>
          <cell r="B592" t="str">
            <v>#Calc</v>
          </cell>
          <cell r="C592" t="str">
            <v>#Calc</v>
          </cell>
          <cell r="D592" t="str">
            <v>#Calc</v>
          </cell>
          <cell r="E592" t="str">
            <v>#Calc</v>
          </cell>
          <cell r="F592" t="str">
            <v>#Calc</v>
          </cell>
          <cell r="G592" t="str">
            <v>#Calc</v>
          </cell>
          <cell r="H592" t="str">
            <v>#Calc</v>
          </cell>
          <cell r="J592" t="str">
            <v>#Calc</v>
          </cell>
          <cell r="K592" t="str">
            <v>#Calc</v>
          </cell>
          <cell r="L592" t="str">
            <v>#Calc</v>
          </cell>
          <cell r="R592" t="str">
            <v>#Calc</v>
          </cell>
          <cell r="S592" t="str">
            <v>#Calc</v>
          </cell>
          <cell r="T592" t="str">
            <v>#Calc</v>
          </cell>
          <cell r="U592" t="str">
            <v>#Calc</v>
          </cell>
          <cell r="V592" t="str">
            <v>#Calc</v>
          </cell>
          <cell r="W592" t="str">
            <v>#Calc</v>
          </cell>
          <cell r="X592" t="str">
            <v>#Calc</v>
          </cell>
          <cell r="Y592" t="str">
            <v>#Calc</v>
          </cell>
          <cell r="Z592" t="str">
            <v>#Calc</v>
          </cell>
          <cell r="AA592" t="str">
            <v>#Calc</v>
          </cell>
          <cell r="AB592" t="str">
            <v>#Calc</v>
          </cell>
          <cell r="AC592" t="str">
            <v>#Calc</v>
          </cell>
          <cell r="AD592" t="str">
            <v>#Calc</v>
          </cell>
          <cell r="AE592" t="str">
            <v>#Calc</v>
          </cell>
          <cell r="AF592" t="str">
            <v>#Calc</v>
          </cell>
          <cell r="AG592" t="str">
            <v>#Calc</v>
          </cell>
        </row>
        <row r="593">
          <cell r="A593" t="str">
            <v>#Calc</v>
          </cell>
          <cell r="B593" t="str">
            <v>#Calc</v>
          </cell>
          <cell r="C593" t="str">
            <v>#Calc</v>
          </cell>
          <cell r="D593" t="str">
            <v>#Calc</v>
          </cell>
          <cell r="E593" t="str">
            <v>#Calc</v>
          </cell>
          <cell r="F593" t="str">
            <v>#Calc</v>
          </cell>
          <cell r="G593" t="str">
            <v>#Calc</v>
          </cell>
          <cell r="H593" t="str">
            <v>#Calc</v>
          </cell>
          <cell r="J593" t="str">
            <v>#Calc</v>
          </cell>
          <cell r="K593" t="str">
            <v>#Calc</v>
          </cell>
          <cell r="L593" t="str">
            <v>#Calc</v>
          </cell>
          <cell r="R593" t="str">
            <v>#Calc</v>
          </cell>
          <cell r="S593" t="str">
            <v>#Calc</v>
          </cell>
          <cell r="T593" t="str">
            <v>#Calc</v>
          </cell>
          <cell r="U593" t="str">
            <v>#Calc</v>
          </cell>
          <cell r="V593" t="str">
            <v>#Calc</v>
          </cell>
          <cell r="W593" t="str">
            <v>#Calc</v>
          </cell>
          <cell r="X593" t="str">
            <v>#Calc</v>
          </cell>
          <cell r="Y593" t="str">
            <v>#Calc</v>
          </cell>
          <cell r="Z593" t="str">
            <v>#Calc</v>
          </cell>
          <cell r="AA593" t="str">
            <v>#Calc</v>
          </cell>
          <cell r="AB593" t="str">
            <v>#Calc</v>
          </cell>
          <cell r="AC593" t="str">
            <v>#Calc</v>
          </cell>
          <cell r="AD593" t="str">
            <v>#Calc</v>
          </cell>
          <cell r="AE593" t="str">
            <v>#Calc</v>
          </cell>
          <cell r="AF593" t="str">
            <v>#Calc</v>
          </cell>
          <cell r="AG593" t="str">
            <v>#Calc</v>
          </cell>
        </row>
        <row r="594">
          <cell r="A594" t="str">
            <v>#Calc</v>
          </cell>
          <cell r="B594" t="str">
            <v>#Calc</v>
          </cell>
          <cell r="C594" t="str">
            <v>#Calc</v>
          </cell>
          <cell r="D594" t="str">
            <v>#Calc</v>
          </cell>
          <cell r="E594" t="str">
            <v>#Calc</v>
          </cell>
          <cell r="F594" t="str">
            <v>#Calc</v>
          </cell>
          <cell r="G594" t="str">
            <v>#Calc</v>
          </cell>
          <cell r="H594" t="str">
            <v>#Calc</v>
          </cell>
          <cell r="J594" t="str">
            <v>#Calc</v>
          </cell>
          <cell r="K594" t="str">
            <v>#Calc</v>
          </cell>
          <cell r="L594" t="str">
            <v>#Calc</v>
          </cell>
          <cell r="R594" t="str">
            <v>#Calc</v>
          </cell>
          <cell r="S594" t="str">
            <v>#Calc</v>
          </cell>
          <cell r="T594" t="str">
            <v>#Calc</v>
          </cell>
          <cell r="U594" t="str">
            <v>#Calc</v>
          </cell>
          <cell r="V594" t="str">
            <v>#Calc</v>
          </cell>
          <cell r="W594" t="str">
            <v>#Calc</v>
          </cell>
          <cell r="X594" t="str">
            <v>#Calc</v>
          </cell>
          <cell r="Y594" t="str">
            <v>#Calc</v>
          </cell>
          <cell r="Z594" t="str">
            <v>#Calc</v>
          </cell>
          <cell r="AA594" t="str">
            <v>#Calc</v>
          </cell>
          <cell r="AB594" t="str">
            <v>#Calc</v>
          </cell>
          <cell r="AC594" t="str">
            <v>#Calc</v>
          </cell>
          <cell r="AD594" t="str">
            <v>#Calc</v>
          </cell>
          <cell r="AE594" t="str">
            <v>#Calc</v>
          </cell>
          <cell r="AF594" t="str">
            <v>#Calc</v>
          </cell>
          <cell r="AG594" t="str">
            <v>#Calc</v>
          </cell>
        </row>
        <row r="595">
          <cell r="A595" t="str">
            <v>#Calc</v>
          </cell>
          <cell r="B595" t="str">
            <v>#Calc</v>
          </cell>
          <cell r="C595" t="str">
            <v>#Calc</v>
          </cell>
          <cell r="D595" t="str">
            <v>#Calc</v>
          </cell>
          <cell r="E595" t="str">
            <v>#Calc</v>
          </cell>
          <cell r="F595" t="str">
            <v>#Calc</v>
          </cell>
          <cell r="G595" t="str">
            <v>#Calc</v>
          </cell>
          <cell r="H595" t="str">
            <v>#Calc</v>
          </cell>
          <cell r="J595" t="str">
            <v>#Calc</v>
          </cell>
          <cell r="K595" t="str">
            <v>#Calc</v>
          </cell>
          <cell r="L595" t="str">
            <v>#Calc</v>
          </cell>
          <cell r="R595" t="str">
            <v>#Calc</v>
          </cell>
          <cell r="S595" t="str">
            <v>#Calc</v>
          </cell>
          <cell r="T595" t="str">
            <v>#Calc</v>
          </cell>
          <cell r="U595" t="str">
            <v>#Calc</v>
          </cell>
          <cell r="V595" t="str">
            <v>#Calc</v>
          </cell>
          <cell r="W595" t="str">
            <v>#Calc</v>
          </cell>
          <cell r="X595" t="str">
            <v>#Calc</v>
          </cell>
          <cell r="Y595" t="str">
            <v>#Calc</v>
          </cell>
          <cell r="Z595" t="str">
            <v>#Calc</v>
          </cell>
          <cell r="AA595" t="str">
            <v>#Calc</v>
          </cell>
          <cell r="AB595" t="str">
            <v>#Calc</v>
          </cell>
          <cell r="AC595" t="str">
            <v>#Calc</v>
          </cell>
          <cell r="AD595" t="str">
            <v>#Calc</v>
          </cell>
          <cell r="AE595" t="str">
            <v>#Calc</v>
          </cell>
          <cell r="AF595" t="str">
            <v>#Calc</v>
          </cell>
          <cell r="AG595" t="str">
            <v>#Calc</v>
          </cell>
        </row>
        <row r="596">
          <cell r="A596" t="str">
            <v>#Calc</v>
          </cell>
          <cell r="B596" t="str">
            <v>#Calc</v>
          </cell>
          <cell r="C596" t="str">
            <v>#Calc</v>
          </cell>
          <cell r="D596" t="str">
            <v>#Calc</v>
          </cell>
          <cell r="E596" t="str">
            <v>#Calc</v>
          </cell>
          <cell r="F596" t="str">
            <v>#Calc</v>
          </cell>
          <cell r="G596" t="str">
            <v>#Calc</v>
          </cell>
          <cell r="H596" t="str">
            <v>#Calc</v>
          </cell>
          <cell r="J596" t="str">
            <v>#Calc</v>
          </cell>
          <cell r="K596" t="str">
            <v>#Calc</v>
          </cell>
          <cell r="L596" t="str">
            <v>#Calc</v>
          </cell>
          <cell r="R596" t="str">
            <v>#Calc</v>
          </cell>
          <cell r="S596" t="str">
            <v>#Calc</v>
          </cell>
          <cell r="T596" t="str">
            <v>#Calc</v>
          </cell>
          <cell r="U596" t="str">
            <v>#Calc</v>
          </cell>
          <cell r="V596" t="str">
            <v>#Calc</v>
          </cell>
          <cell r="W596" t="str">
            <v>#Calc</v>
          </cell>
          <cell r="X596" t="str">
            <v>#Calc</v>
          </cell>
          <cell r="Y596" t="str">
            <v>#Calc</v>
          </cell>
          <cell r="Z596" t="str">
            <v>#Calc</v>
          </cell>
          <cell r="AA596" t="str">
            <v>#Calc</v>
          </cell>
          <cell r="AB596" t="str">
            <v>#Calc</v>
          </cell>
          <cell r="AC596" t="str">
            <v>#Calc</v>
          </cell>
          <cell r="AD596" t="str">
            <v>#Calc</v>
          </cell>
          <cell r="AE596" t="str">
            <v>#Calc</v>
          </cell>
          <cell r="AF596" t="str">
            <v>#Calc</v>
          </cell>
          <cell r="AG596" t="str">
            <v>#Calc</v>
          </cell>
        </row>
        <row r="597">
          <cell r="A597" t="str">
            <v>#Calc</v>
          </cell>
          <cell r="B597" t="str">
            <v>#Calc</v>
          </cell>
          <cell r="C597" t="str">
            <v>#Calc</v>
          </cell>
          <cell r="D597" t="str">
            <v>#Calc</v>
          </cell>
          <cell r="E597" t="str">
            <v>#Calc</v>
          </cell>
          <cell r="F597" t="str">
            <v>#Calc</v>
          </cell>
          <cell r="G597" t="str">
            <v>#Calc</v>
          </cell>
          <cell r="H597" t="str">
            <v>#Calc</v>
          </cell>
          <cell r="J597" t="str">
            <v>#Calc</v>
          </cell>
          <cell r="K597" t="str">
            <v>#Calc</v>
          </cell>
          <cell r="L597" t="str">
            <v>#Calc</v>
          </cell>
          <cell r="R597" t="str">
            <v>#Calc</v>
          </cell>
          <cell r="S597" t="str">
            <v>#Calc</v>
          </cell>
          <cell r="T597" t="str">
            <v>#Calc</v>
          </cell>
          <cell r="U597" t="str">
            <v>#Calc</v>
          </cell>
          <cell r="V597" t="str">
            <v>#Calc</v>
          </cell>
          <cell r="W597" t="str">
            <v>#Calc</v>
          </cell>
          <cell r="X597" t="str">
            <v>#Calc</v>
          </cell>
          <cell r="Y597" t="str">
            <v>#Calc</v>
          </cell>
          <cell r="Z597" t="str">
            <v>#Calc</v>
          </cell>
          <cell r="AA597" t="str">
            <v>#Calc</v>
          </cell>
          <cell r="AB597" t="str">
            <v>#Calc</v>
          </cell>
          <cell r="AC597" t="str">
            <v>#Calc</v>
          </cell>
          <cell r="AD597" t="str">
            <v>#Calc</v>
          </cell>
          <cell r="AE597" t="str">
            <v>#Calc</v>
          </cell>
          <cell r="AF597" t="str">
            <v>#Calc</v>
          </cell>
          <cell r="AG597" t="str">
            <v>#Calc</v>
          </cell>
        </row>
        <row r="598">
          <cell r="A598" t="str">
            <v>#Calc</v>
          </cell>
          <cell r="B598" t="str">
            <v>#Calc</v>
          </cell>
          <cell r="C598" t="str">
            <v>#Calc</v>
          </cell>
          <cell r="D598" t="str">
            <v>#Calc</v>
          </cell>
          <cell r="E598" t="str">
            <v>#Calc</v>
          </cell>
          <cell r="F598" t="str">
            <v>#Calc</v>
          </cell>
          <cell r="G598" t="str">
            <v>#Calc</v>
          </cell>
          <cell r="H598" t="str">
            <v>#Calc</v>
          </cell>
          <cell r="J598" t="str">
            <v>#Calc</v>
          </cell>
          <cell r="K598" t="str">
            <v>#Calc</v>
          </cell>
          <cell r="L598" t="str">
            <v>#Calc</v>
          </cell>
          <cell r="R598" t="str">
            <v>#Calc</v>
          </cell>
          <cell r="S598" t="str">
            <v>#Calc</v>
          </cell>
          <cell r="T598" t="str">
            <v>#Calc</v>
          </cell>
          <cell r="U598" t="str">
            <v>#Calc</v>
          </cell>
          <cell r="V598" t="str">
            <v>#Calc</v>
          </cell>
          <cell r="W598" t="str">
            <v>#Calc</v>
          </cell>
          <cell r="X598" t="str">
            <v>#Calc</v>
          </cell>
          <cell r="Y598" t="str">
            <v>#Calc</v>
          </cell>
          <cell r="Z598" t="str">
            <v>#Calc</v>
          </cell>
          <cell r="AA598" t="str">
            <v>#Calc</v>
          </cell>
          <cell r="AB598" t="str">
            <v>#Calc</v>
          </cell>
          <cell r="AC598" t="str">
            <v>#Calc</v>
          </cell>
          <cell r="AD598" t="str">
            <v>#Calc</v>
          </cell>
          <cell r="AE598" t="str">
            <v>#Calc</v>
          </cell>
          <cell r="AF598" t="str">
            <v>#Calc</v>
          </cell>
          <cell r="AG598" t="str">
            <v>#Calc</v>
          </cell>
        </row>
        <row r="599">
          <cell r="A599" t="str">
            <v>#Calc</v>
          </cell>
          <cell r="B599" t="str">
            <v>#Calc</v>
          </cell>
          <cell r="C599" t="str">
            <v>#Calc</v>
          </cell>
          <cell r="D599" t="str">
            <v>#Calc</v>
          </cell>
          <cell r="E599" t="str">
            <v>#Calc</v>
          </cell>
          <cell r="F599" t="str">
            <v>#Calc</v>
          </cell>
          <cell r="G599" t="str">
            <v>#Calc</v>
          </cell>
          <cell r="H599" t="str">
            <v>#Calc</v>
          </cell>
          <cell r="J599" t="str">
            <v>#Calc</v>
          </cell>
          <cell r="K599" t="str">
            <v>#Calc</v>
          </cell>
          <cell r="L599" t="str">
            <v>#Calc</v>
          </cell>
          <cell r="R599" t="str">
            <v>#Calc</v>
          </cell>
          <cell r="S599" t="str">
            <v>#Calc</v>
          </cell>
          <cell r="T599" t="str">
            <v>#Calc</v>
          </cell>
          <cell r="U599" t="str">
            <v>#Calc</v>
          </cell>
          <cell r="V599" t="str">
            <v>#Calc</v>
          </cell>
          <cell r="W599" t="str">
            <v>#Calc</v>
          </cell>
          <cell r="X599" t="str">
            <v>#Calc</v>
          </cell>
          <cell r="Y599" t="str">
            <v>#Calc</v>
          </cell>
          <cell r="Z599" t="str">
            <v>#Calc</v>
          </cell>
          <cell r="AA599" t="str">
            <v>#Calc</v>
          </cell>
          <cell r="AB599" t="str">
            <v>#Calc</v>
          </cell>
          <cell r="AC599" t="str">
            <v>#Calc</v>
          </cell>
          <cell r="AD599" t="str">
            <v>#Calc</v>
          </cell>
          <cell r="AE599" t="str">
            <v>#Calc</v>
          </cell>
          <cell r="AF599" t="str">
            <v>#Calc</v>
          </cell>
          <cell r="AG599" t="str">
            <v>#Calc</v>
          </cell>
        </row>
        <row r="600">
          <cell r="A600" t="str">
            <v>#Calc</v>
          </cell>
          <cell r="B600" t="str">
            <v>#Calc</v>
          </cell>
          <cell r="C600" t="str">
            <v>#Calc</v>
          </cell>
          <cell r="D600" t="str">
            <v>#Calc</v>
          </cell>
          <cell r="E600" t="str">
            <v>#Calc</v>
          </cell>
          <cell r="F600" t="str">
            <v>#Calc</v>
          </cell>
          <cell r="G600" t="str">
            <v>#Calc</v>
          </cell>
          <cell r="H600" t="str">
            <v>#Calc</v>
          </cell>
          <cell r="J600" t="str">
            <v>#Calc</v>
          </cell>
          <cell r="K600" t="str">
            <v>#Calc</v>
          </cell>
          <cell r="L600" t="str">
            <v>#Calc</v>
          </cell>
          <cell r="R600" t="str">
            <v>#Calc</v>
          </cell>
          <cell r="S600" t="str">
            <v>#Calc</v>
          </cell>
          <cell r="T600" t="str">
            <v>#Calc</v>
          </cell>
          <cell r="U600" t="str">
            <v>#Calc</v>
          </cell>
          <cell r="V600" t="str">
            <v>#Calc</v>
          </cell>
          <cell r="W600" t="str">
            <v>#Calc</v>
          </cell>
          <cell r="X600" t="str">
            <v>#Calc</v>
          </cell>
          <cell r="Y600" t="str">
            <v>#Calc</v>
          </cell>
          <cell r="Z600" t="str">
            <v>#Calc</v>
          </cell>
          <cell r="AA600" t="str">
            <v>#Calc</v>
          </cell>
          <cell r="AB600" t="str">
            <v>#Calc</v>
          </cell>
          <cell r="AC600" t="str">
            <v>#Calc</v>
          </cell>
          <cell r="AD600" t="str">
            <v>#Calc</v>
          </cell>
          <cell r="AE600" t="str">
            <v>#Calc</v>
          </cell>
          <cell r="AF600" t="str">
            <v>#Calc</v>
          </cell>
          <cell r="AG600" t="str">
            <v>#Calc</v>
          </cell>
        </row>
        <row r="601">
          <cell r="A601" t="str">
            <v>#Calc</v>
          </cell>
          <cell r="B601" t="str">
            <v>#Calc</v>
          </cell>
          <cell r="C601" t="str">
            <v>#Calc</v>
          </cell>
          <cell r="D601" t="str">
            <v>#Calc</v>
          </cell>
          <cell r="E601" t="str">
            <v>#Calc</v>
          </cell>
          <cell r="F601" t="str">
            <v>#Calc</v>
          </cell>
          <cell r="G601" t="str">
            <v>#Calc</v>
          </cell>
          <cell r="H601" t="str">
            <v>#Calc</v>
          </cell>
          <cell r="J601" t="str">
            <v>#Calc</v>
          </cell>
          <cell r="K601" t="str">
            <v>#Calc</v>
          </cell>
          <cell r="L601" t="str">
            <v>#Calc</v>
          </cell>
          <cell r="R601" t="str">
            <v>#Calc</v>
          </cell>
          <cell r="S601" t="str">
            <v>#Calc</v>
          </cell>
          <cell r="T601" t="str">
            <v>#Calc</v>
          </cell>
          <cell r="U601" t="str">
            <v>#Calc</v>
          </cell>
          <cell r="V601" t="str">
            <v>#Calc</v>
          </cell>
          <cell r="W601" t="str">
            <v>#Calc</v>
          </cell>
          <cell r="X601" t="str">
            <v>#Calc</v>
          </cell>
          <cell r="Y601" t="str">
            <v>#Calc</v>
          </cell>
          <cell r="Z601" t="str">
            <v>#Calc</v>
          </cell>
          <cell r="AA601" t="str">
            <v>#Calc</v>
          </cell>
          <cell r="AB601" t="str">
            <v>#Calc</v>
          </cell>
          <cell r="AC601" t="str">
            <v>#Calc</v>
          </cell>
          <cell r="AD601" t="str">
            <v>#Calc</v>
          </cell>
          <cell r="AE601" t="str">
            <v>#Calc</v>
          </cell>
          <cell r="AF601" t="str">
            <v>#Calc</v>
          </cell>
          <cell r="AG601" t="str">
            <v>#Calc</v>
          </cell>
        </row>
        <row r="602">
          <cell r="A602" t="str">
            <v>#Calc</v>
          </cell>
          <cell r="B602" t="str">
            <v>#Calc</v>
          </cell>
          <cell r="C602" t="str">
            <v>#Calc</v>
          </cell>
          <cell r="D602" t="str">
            <v>#Calc</v>
          </cell>
          <cell r="E602" t="str">
            <v>#Calc</v>
          </cell>
          <cell r="F602" t="str">
            <v>#Calc</v>
          </cell>
          <cell r="G602" t="str">
            <v>#Calc</v>
          </cell>
          <cell r="H602" t="str">
            <v>#Calc</v>
          </cell>
          <cell r="J602" t="str">
            <v>#Calc</v>
          </cell>
          <cell r="K602" t="str">
            <v>#Calc</v>
          </cell>
          <cell r="L602" t="str">
            <v>#Calc</v>
          </cell>
          <cell r="R602" t="str">
            <v>#Calc</v>
          </cell>
          <cell r="S602" t="str">
            <v>#Calc</v>
          </cell>
          <cell r="T602" t="str">
            <v>#Calc</v>
          </cell>
          <cell r="U602" t="str">
            <v>#Calc</v>
          </cell>
          <cell r="V602" t="str">
            <v>#Calc</v>
          </cell>
          <cell r="W602" t="str">
            <v>#Calc</v>
          </cell>
          <cell r="X602" t="str">
            <v>#Calc</v>
          </cell>
          <cell r="Y602" t="str">
            <v>#Calc</v>
          </cell>
          <cell r="Z602" t="str">
            <v>#Calc</v>
          </cell>
          <cell r="AA602" t="str">
            <v>#Calc</v>
          </cell>
          <cell r="AB602" t="str">
            <v>#Calc</v>
          </cell>
          <cell r="AC602" t="str">
            <v>#Calc</v>
          </cell>
          <cell r="AD602" t="str">
            <v>#Calc</v>
          </cell>
          <cell r="AE602" t="str">
            <v>#Calc</v>
          </cell>
          <cell r="AF602" t="str">
            <v>#Calc</v>
          </cell>
          <cell r="AG602" t="str">
            <v>#Calc</v>
          </cell>
        </row>
        <row r="603">
          <cell r="A603" t="str">
            <v>#Calc</v>
          </cell>
          <cell r="B603" t="str">
            <v>#Calc</v>
          </cell>
          <cell r="C603" t="str">
            <v>#Calc</v>
          </cell>
          <cell r="D603" t="str">
            <v>#Calc</v>
          </cell>
          <cell r="E603" t="str">
            <v>#Calc</v>
          </cell>
          <cell r="F603" t="str">
            <v>#Calc</v>
          </cell>
          <cell r="G603" t="str">
            <v>#Calc</v>
          </cell>
          <cell r="H603" t="str">
            <v>#Calc</v>
          </cell>
          <cell r="J603" t="str">
            <v>#Calc</v>
          </cell>
          <cell r="K603" t="str">
            <v>#Calc</v>
          </cell>
          <cell r="L603" t="str">
            <v>#Calc</v>
          </cell>
          <cell r="R603" t="str">
            <v>#Calc</v>
          </cell>
          <cell r="S603" t="str">
            <v>#Calc</v>
          </cell>
          <cell r="T603" t="str">
            <v>#Calc</v>
          </cell>
          <cell r="U603" t="str">
            <v>#Calc</v>
          </cell>
          <cell r="V603" t="str">
            <v>#Calc</v>
          </cell>
          <cell r="W603" t="str">
            <v>#Calc</v>
          </cell>
          <cell r="X603" t="str">
            <v>#Calc</v>
          </cell>
          <cell r="Y603" t="str">
            <v>#Calc</v>
          </cell>
          <cell r="Z603" t="str">
            <v>#Calc</v>
          </cell>
          <cell r="AA603" t="str">
            <v>#Calc</v>
          </cell>
          <cell r="AB603" t="str">
            <v>#Calc</v>
          </cell>
          <cell r="AC603" t="str">
            <v>#Calc</v>
          </cell>
          <cell r="AD603" t="str">
            <v>#Calc</v>
          </cell>
          <cell r="AE603" t="str">
            <v>#Calc</v>
          </cell>
          <cell r="AF603" t="str">
            <v>#Calc</v>
          </cell>
          <cell r="AG603" t="str">
            <v>#Calc</v>
          </cell>
        </row>
        <row r="604">
          <cell r="A604" t="str">
            <v>#Calc</v>
          </cell>
          <cell r="B604" t="str">
            <v>#Calc</v>
          </cell>
          <cell r="C604" t="str">
            <v>#Calc</v>
          </cell>
          <cell r="D604" t="str">
            <v>#Calc</v>
          </cell>
          <cell r="E604" t="str">
            <v>#Calc</v>
          </cell>
          <cell r="F604" t="str">
            <v>#Calc</v>
          </cell>
          <cell r="G604" t="str">
            <v>#Calc</v>
          </cell>
          <cell r="H604" t="str">
            <v>#Calc</v>
          </cell>
          <cell r="J604" t="str">
            <v>#Calc</v>
          </cell>
          <cell r="K604" t="str">
            <v>#Calc</v>
          </cell>
          <cell r="L604" t="str">
            <v>#Calc</v>
          </cell>
          <cell r="R604" t="str">
            <v>#Calc</v>
          </cell>
          <cell r="S604" t="str">
            <v>#Calc</v>
          </cell>
          <cell r="T604" t="str">
            <v>#Calc</v>
          </cell>
          <cell r="U604" t="str">
            <v>#Calc</v>
          </cell>
          <cell r="V604" t="str">
            <v>#Calc</v>
          </cell>
          <cell r="W604" t="str">
            <v>#Calc</v>
          </cell>
          <cell r="X604" t="str">
            <v>#Calc</v>
          </cell>
          <cell r="Y604" t="str">
            <v>#Calc</v>
          </cell>
          <cell r="Z604" t="str">
            <v>#Calc</v>
          </cell>
          <cell r="AA604" t="str">
            <v>#Calc</v>
          </cell>
          <cell r="AB604" t="str">
            <v>#Calc</v>
          </cell>
          <cell r="AC604" t="str">
            <v>#Calc</v>
          </cell>
          <cell r="AD604" t="str">
            <v>#Calc</v>
          </cell>
          <cell r="AE604" t="str">
            <v>#Calc</v>
          </cell>
          <cell r="AF604" t="str">
            <v>#Calc</v>
          </cell>
          <cell r="AG604" t="str">
            <v>#Calc</v>
          </cell>
        </row>
        <row r="605">
          <cell r="A605" t="str">
            <v>#Calc</v>
          </cell>
          <cell r="B605" t="str">
            <v>#Calc</v>
          </cell>
          <cell r="C605" t="str">
            <v>#Calc</v>
          </cell>
          <cell r="D605" t="str">
            <v>#Calc</v>
          </cell>
          <cell r="E605" t="str">
            <v>#Calc</v>
          </cell>
          <cell r="F605" t="str">
            <v>#Calc</v>
          </cell>
          <cell r="G605" t="str">
            <v>#Calc</v>
          </cell>
          <cell r="H605" t="str">
            <v>#Calc</v>
          </cell>
          <cell r="J605" t="str">
            <v>#Calc</v>
          </cell>
          <cell r="K605" t="str">
            <v>#Calc</v>
          </cell>
          <cell r="L605" t="str">
            <v>#Calc</v>
          </cell>
          <cell r="R605" t="str">
            <v>#Calc</v>
          </cell>
          <cell r="S605" t="str">
            <v>#Calc</v>
          </cell>
          <cell r="T605" t="str">
            <v>#Calc</v>
          </cell>
          <cell r="U605" t="str">
            <v>#Calc</v>
          </cell>
          <cell r="V605" t="str">
            <v>#Calc</v>
          </cell>
          <cell r="W605" t="str">
            <v>#Calc</v>
          </cell>
          <cell r="X605" t="str">
            <v>#Calc</v>
          </cell>
          <cell r="Y605" t="str">
            <v>#Calc</v>
          </cell>
          <cell r="Z605" t="str">
            <v>#Calc</v>
          </cell>
          <cell r="AA605" t="str">
            <v>#Calc</v>
          </cell>
          <cell r="AB605" t="str">
            <v>#Calc</v>
          </cell>
          <cell r="AC605" t="str">
            <v>#Calc</v>
          </cell>
          <cell r="AD605" t="str">
            <v>#Calc</v>
          </cell>
          <cell r="AE605" t="str">
            <v>#Calc</v>
          </cell>
          <cell r="AF605" t="str">
            <v>#Calc</v>
          </cell>
          <cell r="AG605" t="str">
            <v>#Calc</v>
          </cell>
        </row>
        <row r="606">
          <cell r="A606" t="str">
            <v>#Calc</v>
          </cell>
          <cell r="B606" t="str">
            <v>#Calc</v>
          </cell>
          <cell r="C606" t="str">
            <v>#Calc</v>
          </cell>
          <cell r="D606" t="str">
            <v>#Calc</v>
          </cell>
          <cell r="E606" t="str">
            <v>#Calc</v>
          </cell>
          <cell r="F606" t="str">
            <v>#Calc</v>
          </cell>
          <cell r="G606" t="str">
            <v>#Calc</v>
          </cell>
          <cell r="H606" t="str">
            <v>#Calc</v>
          </cell>
          <cell r="J606" t="str">
            <v>#Calc</v>
          </cell>
          <cell r="K606" t="str">
            <v>#Calc</v>
          </cell>
          <cell r="L606" t="str">
            <v>#Calc</v>
          </cell>
          <cell r="R606" t="str">
            <v>#Calc</v>
          </cell>
          <cell r="S606" t="str">
            <v>#Calc</v>
          </cell>
          <cell r="T606" t="str">
            <v>#Calc</v>
          </cell>
          <cell r="U606" t="str">
            <v>#Calc</v>
          </cell>
          <cell r="V606" t="str">
            <v>#Calc</v>
          </cell>
          <cell r="W606" t="str">
            <v>#Calc</v>
          </cell>
          <cell r="X606" t="str">
            <v>#Calc</v>
          </cell>
          <cell r="Y606" t="str">
            <v>#Calc</v>
          </cell>
          <cell r="Z606" t="str">
            <v>#Calc</v>
          </cell>
          <cell r="AA606" t="str">
            <v>#Calc</v>
          </cell>
          <cell r="AB606" t="str">
            <v>#Calc</v>
          </cell>
          <cell r="AC606" t="str">
            <v>#Calc</v>
          </cell>
          <cell r="AD606" t="str">
            <v>#Calc</v>
          </cell>
          <cell r="AE606" t="str">
            <v>#Calc</v>
          </cell>
          <cell r="AF606" t="str">
            <v>#Calc</v>
          </cell>
          <cell r="AG606" t="str">
            <v>#Calc</v>
          </cell>
        </row>
        <row r="607">
          <cell r="A607" t="str">
            <v>#Calc</v>
          </cell>
          <cell r="B607" t="str">
            <v>#Calc</v>
          </cell>
          <cell r="C607" t="str">
            <v>#Calc</v>
          </cell>
          <cell r="D607" t="str">
            <v>#Calc</v>
          </cell>
          <cell r="E607" t="str">
            <v>#Calc</v>
          </cell>
          <cell r="F607" t="str">
            <v>#Calc</v>
          </cell>
          <cell r="G607" t="str">
            <v>#Calc</v>
          </cell>
          <cell r="H607" t="str">
            <v>#Calc</v>
          </cell>
          <cell r="J607" t="str">
            <v>#Calc</v>
          </cell>
          <cell r="K607" t="str">
            <v>#Calc</v>
          </cell>
          <cell r="L607" t="str">
            <v>#Calc</v>
          </cell>
          <cell r="R607" t="str">
            <v>#Calc</v>
          </cell>
          <cell r="S607" t="str">
            <v>#Calc</v>
          </cell>
          <cell r="T607" t="str">
            <v>#Calc</v>
          </cell>
          <cell r="U607" t="str">
            <v>#Calc</v>
          </cell>
          <cell r="V607" t="str">
            <v>#Calc</v>
          </cell>
          <cell r="W607" t="str">
            <v>#Calc</v>
          </cell>
          <cell r="X607" t="str">
            <v>#Calc</v>
          </cell>
          <cell r="Y607" t="str">
            <v>#Calc</v>
          </cell>
          <cell r="Z607" t="str">
            <v>#Calc</v>
          </cell>
          <cell r="AA607" t="str">
            <v>#Calc</v>
          </cell>
          <cell r="AB607" t="str">
            <v>#Calc</v>
          </cell>
          <cell r="AC607" t="str">
            <v>#Calc</v>
          </cell>
          <cell r="AD607" t="str">
            <v>#Calc</v>
          </cell>
          <cell r="AE607" t="str">
            <v>#Calc</v>
          </cell>
          <cell r="AF607" t="str">
            <v>#Calc</v>
          </cell>
          <cell r="AG607" t="str">
            <v>#Calc</v>
          </cell>
        </row>
        <row r="608">
          <cell r="A608" t="str">
            <v>#Calc</v>
          </cell>
          <cell r="B608" t="str">
            <v>#Calc</v>
          </cell>
          <cell r="C608" t="str">
            <v>#Calc</v>
          </cell>
          <cell r="D608" t="str">
            <v>#Calc</v>
          </cell>
          <cell r="E608" t="str">
            <v>#Calc</v>
          </cell>
          <cell r="F608" t="str">
            <v>#Calc</v>
          </cell>
          <cell r="G608" t="str">
            <v>#Calc</v>
          </cell>
          <cell r="H608" t="str">
            <v>#Calc</v>
          </cell>
          <cell r="J608" t="str">
            <v>#Calc</v>
          </cell>
          <cell r="K608" t="str">
            <v>#Calc</v>
          </cell>
          <cell r="L608" t="str">
            <v>#Calc</v>
          </cell>
          <cell r="R608" t="str">
            <v>#Calc</v>
          </cell>
          <cell r="S608" t="str">
            <v>#Calc</v>
          </cell>
          <cell r="T608" t="str">
            <v>#Calc</v>
          </cell>
          <cell r="U608" t="str">
            <v>#Calc</v>
          </cell>
          <cell r="V608" t="str">
            <v>#Calc</v>
          </cell>
          <cell r="W608" t="str">
            <v>#Calc</v>
          </cell>
          <cell r="X608" t="str">
            <v>#Calc</v>
          </cell>
          <cell r="Y608" t="str">
            <v>#Calc</v>
          </cell>
          <cell r="Z608" t="str">
            <v>#Calc</v>
          </cell>
          <cell r="AA608" t="str">
            <v>#Calc</v>
          </cell>
          <cell r="AB608" t="str">
            <v>#Calc</v>
          </cell>
          <cell r="AC608" t="str">
            <v>#Calc</v>
          </cell>
          <cell r="AD608" t="str">
            <v>#Calc</v>
          </cell>
          <cell r="AE608" t="str">
            <v>#Calc</v>
          </cell>
          <cell r="AF608" t="str">
            <v>#Calc</v>
          </cell>
          <cell r="AG608" t="str">
            <v>#Calc</v>
          </cell>
        </row>
        <row r="609">
          <cell r="A609" t="str">
            <v>#Calc</v>
          </cell>
          <cell r="B609" t="str">
            <v>#Calc</v>
          </cell>
          <cell r="C609" t="str">
            <v>#Calc</v>
          </cell>
          <cell r="D609" t="str">
            <v>#Calc</v>
          </cell>
          <cell r="E609" t="str">
            <v>#Calc</v>
          </cell>
          <cell r="F609" t="str">
            <v>#Calc</v>
          </cell>
          <cell r="G609" t="str">
            <v>#Calc</v>
          </cell>
          <cell r="H609" t="str">
            <v>#Calc</v>
          </cell>
          <cell r="J609" t="str">
            <v>#Calc</v>
          </cell>
          <cell r="K609" t="str">
            <v>#Calc</v>
          </cell>
          <cell r="L609" t="str">
            <v>#Calc</v>
          </cell>
          <cell r="R609" t="str">
            <v>#Calc</v>
          </cell>
          <cell r="S609" t="str">
            <v>#Calc</v>
          </cell>
          <cell r="T609" t="str">
            <v>#Calc</v>
          </cell>
          <cell r="U609" t="str">
            <v>#Calc</v>
          </cell>
          <cell r="V609" t="str">
            <v>#Calc</v>
          </cell>
          <cell r="W609" t="str">
            <v>#Calc</v>
          </cell>
          <cell r="X609" t="str">
            <v>#Calc</v>
          </cell>
          <cell r="Y609" t="str">
            <v>#Calc</v>
          </cell>
          <cell r="Z609" t="str">
            <v>#Calc</v>
          </cell>
          <cell r="AA609" t="str">
            <v>#Calc</v>
          </cell>
          <cell r="AB609" t="str">
            <v>#Calc</v>
          </cell>
          <cell r="AC609" t="str">
            <v>#Calc</v>
          </cell>
          <cell r="AD609" t="str">
            <v>#Calc</v>
          </cell>
          <cell r="AE609" t="str">
            <v>#Calc</v>
          </cell>
          <cell r="AF609" t="str">
            <v>#Calc</v>
          </cell>
          <cell r="AG609" t="str">
            <v>#Calc</v>
          </cell>
        </row>
        <row r="610">
          <cell r="A610" t="str">
            <v>#Calc</v>
          </cell>
          <cell r="B610" t="str">
            <v>#Calc</v>
          </cell>
          <cell r="C610" t="str">
            <v>#Calc</v>
          </cell>
          <cell r="D610" t="str">
            <v>#Calc</v>
          </cell>
          <cell r="E610" t="str">
            <v>#Calc</v>
          </cell>
          <cell r="F610" t="str">
            <v>#Calc</v>
          </cell>
          <cell r="G610" t="str">
            <v>#Calc</v>
          </cell>
          <cell r="H610" t="str">
            <v>#Calc</v>
          </cell>
          <cell r="J610" t="str">
            <v>#Calc</v>
          </cell>
          <cell r="K610" t="str">
            <v>#Calc</v>
          </cell>
          <cell r="L610" t="str">
            <v>#Calc</v>
          </cell>
          <cell r="R610" t="str">
            <v>#Calc</v>
          </cell>
          <cell r="S610" t="str">
            <v>#Calc</v>
          </cell>
          <cell r="T610" t="str">
            <v>#Calc</v>
          </cell>
          <cell r="U610" t="str">
            <v>#Calc</v>
          </cell>
          <cell r="V610" t="str">
            <v>#Calc</v>
          </cell>
          <cell r="W610" t="str">
            <v>#Calc</v>
          </cell>
          <cell r="X610" t="str">
            <v>#Calc</v>
          </cell>
          <cell r="Y610" t="str">
            <v>#Calc</v>
          </cell>
          <cell r="Z610" t="str">
            <v>#Calc</v>
          </cell>
          <cell r="AA610" t="str">
            <v>#Calc</v>
          </cell>
          <cell r="AB610" t="str">
            <v>#Calc</v>
          </cell>
          <cell r="AC610" t="str">
            <v>#Calc</v>
          </cell>
          <cell r="AD610" t="str">
            <v>#Calc</v>
          </cell>
          <cell r="AE610" t="str">
            <v>#Calc</v>
          </cell>
          <cell r="AF610" t="str">
            <v>#Calc</v>
          </cell>
          <cell r="AG610" t="str">
            <v>#Calc</v>
          </cell>
        </row>
        <row r="611">
          <cell r="A611" t="str">
            <v>#Calc</v>
          </cell>
          <cell r="B611" t="str">
            <v>#Calc</v>
          </cell>
          <cell r="C611" t="str">
            <v>#Calc</v>
          </cell>
          <cell r="D611" t="str">
            <v>#Calc</v>
          </cell>
          <cell r="E611" t="str">
            <v>#Calc</v>
          </cell>
          <cell r="F611" t="str">
            <v>#Calc</v>
          </cell>
          <cell r="G611" t="str">
            <v>#Calc</v>
          </cell>
          <cell r="H611" t="str">
            <v>#Calc</v>
          </cell>
          <cell r="J611" t="str">
            <v>#Calc</v>
          </cell>
          <cell r="K611" t="str">
            <v>#Calc</v>
          </cell>
          <cell r="L611" t="str">
            <v>#Calc</v>
          </cell>
          <cell r="R611" t="str">
            <v>#Calc</v>
          </cell>
          <cell r="S611" t="str">
            <v>#Calc</v>
          </cell>
          <cell r="T611" t="str">
            <v>#Calc</v>
          </cell>
          <cell r="U611" t="str">
            <v>#Calc</v>
          </cell>
          <cell r="V611" t="str">
            <v>#Calc</v>
          </cell>
          <cell r="W611" t="str">
            <v>#Calc</v>
          </cell>
          <cell r="X611" t="str">
            <v>#Calc</v>
          </cell>
          <cell r="Y611" t="str">
            <v>#Calc</v>
          </cell>
          <cell r="Z611" t="str">
            <v>#Calc</v>
          </cell>
          <cell r="AA611" t="str">
            <v>#Calc</v>
          </cell>
          <cell r="AB611" t="str">
            <v>#Calc</v>
          </cell>
          <cell r="AC611" t="str">
            <v>#Calc</v>
          </cell>
          <cell r="AD611" t="str">
            <v>#Calc</v>
          </cell>
          <cell r="AE611" t="str">
            <v>#Calc</v>
          </cell>
          <cell r="AF611" t="str">
            <v>#Calc</v>
          </cell>
          <cell r="AG611" t="str">
            <v>#Calc</v>
          </cell>
        </row>
        <row r="612">
          <cell r="A612" t="str">
            <v>#Calc</v>
          </cell>
          <cell r="B612" t="str">
            <v>#Calc</v>
          </cell>
          <cell r="C612" t="str">
            <v>#Calc</v>
          </cell>
          <cell r="D612" t="str">
            <v>#Calc</v>
          </cell>
          <cell r="E612" t="str">
            <v>#Calc</v>
          </cell>
          <cell r="F612" t="str">
            <v>#Calc</v>
          </cell>
          <cell r="G612" t="str">
            <v>#Calc</v>
          </cell>
          <cell r="H612" t="str">
            <v>#Calc</v>
          </cell>
          <cell r="J612" t="str">
            <v>#Calc</v>
          </cell>
          <cell r="K612" t="str">
            <v>#Calc</v>
          </cell>
          <cell r="L612" t="str">
            <v>#Calc</v>
          </cell>
          <cell r="R612" t="str">
            <v>#Calc</v>
          </cell>
          <cell r="S612" t="str">
            <v>#Calc</v>
          </cell>
          <cell r="T612" t="str">
            <v>#Calc</v>
          </cell>
          <cell r="U612" t="str">
            <v>#Calc</v>
          </cell>
          <cell r="V612" t="str">
            <v>#Calc</v>
          </cell>
          <cell r="W612" t="str">
            <v>#Calc</v>
          </cell>
          <cell r="X612" t="str">
            <v>#Calc</v>
          </cell>
          <cell r="Y612" t="str">
            <v>#Calc</v>
          </cell>
          <cell r="Z612" t="str">
            <v>#Calc</v>
          </cell>
          <cell r="AA612" t="str">
            <v>#Calc</v>
          </cell>
          <cell r="AB612" t="str">
            <v>#Calc</v>
          </cell>
          <cell r="AC612" t="str">
            <v>#Calc</v>
          </cell>
          <cell r="AD612" t="str">
            <v>#Calc</v>
          </cell>
          <cell r="AE612" t="str">
            <v>#Calc</v>
          </cell>
          <cell r="AF612" t="str">
            <v>#Calc</v>
          </cell>
          <cell r="AG612" t="str">
            <v>#Calc</v>
          </cell>
        </row>
        <row r="613">
          <cell r="A613" t="str">
            <v>#Calc</v>
          </cell>
          <cell r="B613" t="str">
            <v>#Calc</v>
          </cell>
          <cell r="C613" t="str">
            <v>#Calc</v>
          </cell>
          <cell r="D613" t="str">
            <v>#Calc</v>
          </cell>
          <cell r="E613" t="str">
            <v>#Calc</v>
          </cell>
          <cell r="F613" t="str">
            <v>#Calc</v>
          </cell>
          <cell r="G613" t="str">
            <v>#Calc</v>
          </cell>
          <cell r="H613" t="str">
            <v>#Calc</v>
          </cell>
          <cell r="J613" t="str">
            <v>#Calc</v>
          </cell>
          <cell r="K613" t="str">
            <v>#Calc</v>
          </cell>
          <cell r="L613" t="str">
            <v>#Calc</v>
          </cell>
          <cell r="R613" t="str">
            <v>#Calc</v>
          </cell>
          <cell r="S613" t="str">
            <v>#Calc</v>
          </cell>
          <cell r="T613" t="str">
            <v>#Calc</v>
          </cell>
          <cell r="U613" t="str">
            <v>#Calc</v>
          </cell>
          <cell r="V613" t="str">
            <v>#Calc</v>
          </cell>
          <cell r="W613" t="str">
            <v>#Calc</v>
          </cell>
          <cell r="X613" t="str">
            <v>#Calc</v>
          </cell>
          <cell r="Y613" t="str">
            <v>#Calc</v>
          </cell>
          <cell r="Z613" t="str">
            <v>#Calc</v>
          </cell>
          <cell r="AA613" t="str">
            <v>#Calc</v>
          </cell>
          <cell r="AB613" t="str">
            <v>#Calc</v>
          </cell>
          <cell r="AC613" t="str">
            <v>#Calc</v>
          </cell>
          <cell r="AD613" t="str">
            <v>#Calc</v>
          </cell>
          <cell r="AE613" t="str">
            <v>#Calc</v>
          </cell>
          <cell r="AF613" t="str">
            <v>#Calc</v>
          </cell>
          <cell r="AG613" t="str">
            <v>#Calc</v>
          </cell>
        </row>
        <row r="614">
          <cell r="A614" t="str">
            <v>#Calc</v>
          </cell>
          <cell r="B614" t="str">
            <v>#Calc</v>
          </cell>
          <cell r="C614" t="str">
            <v>#Calc</v>
          </cell>
          <cell r="D614" t="str">
            <v>#Calc</v>
          </cell>
          <cell r="E614" t="str">
            <v>#Calc</v>
          </cell>
          <cell r="F614" t="str">
            <v>#Calc</v>
          </cell>
          <cell r="G614" t="str">
            <v>#Calc</v>
          </cell>
          <cell r="H614" t="str">
            <v>#Calc</v>
          </cell>
          <cell r="J614" t="str">
            <v>#Calc</v>
          </cell>
          <cell r="K614" t="str">
            <v>#Calc</v>
          </cell>
          <cell r="L614" t="str">
            <v>#Calc</v>
          </cell>
          <cell r="R614" t="str">
            <v>#Calc</v>
          </cell>
          <cell r="S614" t="str">
            <v>#Calc</v>
          </cell>
          <cell r="T614" t="str">
            <v>#Calc</v>
          </cell>
          <cell r="U614" t="str">
            <v>#Calc</v>
          </cell>
          <cell r="V614" t="str">
            <v>#Calc</v>
          </cell>
          <cell r="W614" t="str">
            <v>#Calc</v>
          </cell>
          <cell r="X614" t="str">
            <v>#Calc</v>
          </cell>
          <cell r="Y614" t="str">
            <v>#Calc</v>
          </cell>
          <cell r="Z614" t="str">
            <v>#Calc</v>
          </cell>
          <cell r="AA614" t="str">
            <v>#Calc</v>
          </cell>
          <cell r="AB614" t="str">
            <v>#Calc</v>
          </cell>
          <cell r="AC614" t="str">
            <v>#Calc</v>
          </cell>
          <cell r="AD614" t="str">
            <v>#Calc</v>
          </cell>
          <cell r="AE614" t="str">
            <v>#Calc</v>
          </cell>
          <cell r="AF614" t="str">
            <v>#Calc</v>
          </cell>
          <cell r="AG614" t="str">
            <v>#Calc</v>
          </cell>
        </row>
        <row r="615">
          <cell r="A615" t="str">
            <v>#Calc</v>
          </cell>
          <cell r="B615" t="str">
            <v>#Calc</v>
          </cell>
          <cell r="C615" t="str">
            <v>#Calc</v>
          </cell>
          <cell r="D615" t="str">
            <v>#Calc</v>
          </cell>
          <cell r="E615" t="str">
            <v>#Calc</v>
          </cell>
          <cell r="F615" t="str">
            <v>#Calc</v>
          </cell>
          <cell r="G615" t="str">
            <v>#Calc</v>
          </cell>
          <cell r="H615" t="str">
            <v>#Calc</v>
          </cell>
          <cell r="J615" t="str">
            <v>#Calc</v>
          </cell>
          <cell r="K615" t="str">
            <v>#Calc</v>
          </cell>
          <cell r="L615" t="str">
            <v>#Calc</v>
          </cell>
          <cell r="R615" t="str">
            <v>#Calc</v>
          </cell>
          <cell r="S615" t="str">
            <v>#Calc</v>
          </cell>
          <cell r="T615" t="str">
            <v>#Calc</v>
          </cell>
          <cell r="U615" t="str">
            <v>#Calc</v>
          </cell>
          <cell r="V615" t="str">
            <v>#Calc</v>
          </cell>
          <cell r="W615" t="str">
            <v>#Calc</v>
          </cell>
          <cell r="X615" t="str">
            <v>#Calc</v>
          </cell>
          <cell r="Y615" t="str">
            <v>#Calc</v>
          </cell>
          <cell r="Z615" t="str">
            <v>#Calc</v>
          </cell>
          <cell r="AA615" t="str">
            <v>#Calc</v>
          </cell>
          <cell r="AB615" t="str">
            <v>#Calc</v>
          </cell>
          <cell r="AC615" t="str">
            <v>#Calc</v>
          </cell>
          <cell r="AD615" t="str">
            <v>#Calc</v>
          </cell>
          <cell r="AE615" t="str">
            <v>#Calc</v>
          </cell>
          <cell r="AF615" t="str">
            <v>#Calc</v>
          </cell>
          <cell r="AG615" t="str">
            <v>#Calc</v>
          </cell>
        </row>
        <row r="616">
          <cell r="A616" t="str">
            <v>#Calc</v>
          </cell>
          <cell r="B616" t="str">
            <v>#Calc</v>
          </cell>
          <cell r="C616" t="str">
            <v>#Calc</v>
          </cell>
          <cell r="D616" t="str">
            <v>#Calc</v>
          </cell>
          <cell r="E616" t="str">
            <v>#Calc</v>
          </cell>
          <cell r="F616" t="str">
            <v>#Calc</v>
          </cell>
          <cell r="G616" t="str">
            <v>#Calc</v>
          </cell>
          <cell r="H616" t="str">
            <v>#Calc</v>
          </cell>
          <cell r="J616" t="str">
            <v>#Calc</v>
          </cell>
          <cell r="K616" t="str">
            <v>#Calc</v>
          </cell>
          <cell r="L616" t="str">
            <v>#Calc</v>
          </cell>
          <cell r="R616" t="str">
            <v>#Calc</v>
          </cell>
          <cell r="S616" t="str">
            <v>#Calc</v>
          </cell>
          <cell r="T616" t="str">
            <v>#Calc</v>
          </cell>
          <cell r="U616" t="str">
            <v>#Calc</v>
          </cell>
          <cell r="V616" t="str">
            <v>#Calc</v>
          </cell>
          <cell r="W616" t="str">
            <v>#Calc</v>
          </cell>
          <cell r="X616" t="str">
            <v>#Calc</v>
          </cell>
          <cell r="Y616" t="str">
            <v>#Calc</v>
          </cell>
          <cell r="Z616" t="str">
            <v>#Calc</v>
          </cell>
          <cell r="AA616" t="str">
            <v>#Calc</v>
          </cell>
          <cell r="AB616" t="str">
            <v>#Calc</v>
          </cell>
          <cell r="AC616" t="str">
            <v>#Calc</v>
          </cell>
          <cell r="AD616" t="str">
            <v>#Calc</v>
          </cell>
          <cell r="AE616" t="str">
            <v>#Calc</v>
          </cell>
          <cell r="AF616" t="str">
            <v>#Calc</v>
          </cell>
          <cell r="AG616" t="str">
            <v>#Calc</v>
          </cell>
        </row>
        <row r="617">
          <cell r="A617" t="str">
            <v>#Calc</v>
          </cell>
          <cell r="B617" t="str">
            <v>#Calc</v>
          </cell>
          <cell r="C617" t="str">
            <v>#Calc</v>
          </cell>
          <cell r="D617" t="str">
            <v>#Calc</v>
          </cell>
          <cell r="E617" t="str">
            <v>#Calc</v>
          </cell>
          <cell r="F617" t="str">
            <v>#Calc</v>
          </cell>
          <cell r="G617" t="str">
            <v>#Calc</v>
          </cell>
          <cell r="H617" t="str">
            <v>#Calc</v>
          </cell>
          <cell r="J617" t="str">
            <v>#Calc</v>
          </cell>
          <cell r="K617" t="str">
            <v>#Calc</v>
          </cell>
          <cell r="L617" t="str">
            <v>#Calc</v>
          </cell>
          <cell r="R617" t="str">
            <v>#Calc</v>
          </cell>
          <cell r="S617" t="str">
            <v>#Calc</v>
          </cell>
          <cell r="T617" t="str">
            <v>#Calc</v>
          </cell>
          <cell r="U617" t="str">
            <v>#Calc</v>
          </cell>
          <cell r="V617" t="str">
            <v>#Calc</v>
          </cell>
          <cell r="W617" t="str">
            <v>#Calc</v>
          </cell>
          <cell r="X617" t="str">
            <v>#Calc</v>
          </cell>
          <cell r="Y617" t="str">
            <v>#Calc</v>
          </cell>
          <cell r="Z617" t="str">
            <v>#Calc</v>
          </cell>
          <cell r="AA617" t="str">
            <v>#Calc</v>
          </cell>
          <cell r="AB617" t="str">
            <v>#Calc</v>
          </cell>
          <cell r="AC617" t="str">
            <v>#Calc</v>
          </cell>
          <cell r="AD617" t="str">
            <v>#Calc</v>
          </cell>
          <cell r="AE617" t="str">
            <v>#Calc</v>
          </cell>
          <cell r="AF617" t="str">
            <v>#Calc</v>
          </cell>
          <cell r="AG617" t="str">
            <v>#Calc</v>
          </cell>
        </row>
        <row r="618">
          <cell r="A618" t="str">
            <v>#Calc</v>
          </cell>
          <cell r="B618" t="str">
            <v>#Calc</v>
          </cell>
          <cell r="C618" t="str">
            <v>#Calc</v>
          </cell>
          <cell r="D618" t="str">
            <v>#Calc</v>
          </cell>
          <cell r="E618" t="str">
            <v>#Calc</v>
          </cell>
          <cell r="F618" t="str">
            <v>#Calc</v>
          </cell>
          <cell r="G618" t="str">
            <v>#Calc</v>
          </cell>
          <cell r="H618" t="str">
            <v>#Calc</v>
          </cell>
          <cell r="J618" t="str">
            <v>#Calc</v>
          </cell>
          <cell r="K618" t="str">
            <v>#Calc</v>
          </cell>
          <cell r="L618" t="str">
            <v>#Calc</v>
          </cell>
          <cell r="R618" t="str">
            <v>#Calc</v>
          </cell>
          <cell r="S618" t="str">
            <v>#Calc</v>
          </cell>
          <cell r="T618" t="str">
            <v>#Calc</v>
          </cell>
          <cell r="U618" t="str">
            <v>#Calc</v>
          </cell>
          <cell r="V618" t="str">
            <v>#Calc</v>
          </cell>
          <cell r="W618" t="str">
            <v>#Calc</v>
          </cell>
          <cell r="X618" t="str">
            <v>#Calc</v>
          </cell>
          <cell r="Y618" t="str">
            <v>#Calc</v>
          </cell>
          <cell r="Z618" t="str">
            <v>#Calc</v>
          </cell>
          <cell r="AA618" t="str">
            <v>#Calc</v>
          </cell>
          <cell r="AB618" t="str">
            <v>#Calc</v>
          </cell>
          <cell r="AC618" t="str">
            <v>#Calc</v>
          </cell>
          <cell r="AD618" t="str">
            <v>#Calc</v>
          </cell>
          <cell r="AE618" t="str">
            <v>#Calc</v>
          </cell>
          <cell r="AF618" t="str">
            <v>#Calc</v>
          </cell>
          <cell r="AG618" t="str">
            <v>#Calc</v>
          </cell>
        </row>
        <row r="619">
          <cell r="A619" t="str">
            <v>#Calc</v>
          </cell>
          <cell r="B619" t="str">
            <v>#Calc</v>
          </cell>
          <cell r="C619" t="str">
            <v>#Calc</v>
          </cell>
          <cell r="D619" t="str">
            <v>#Calc</v>
          </cell>
          <cell r="E619" t="str">
            <v>#Calc</v>
          </cell>
          <cell r="F619" t="str">
            <v>#Calc</v>
          </cell>
          <cell r="G619" t="str">
            <v>#Calc</v>
          </cell>
          <cell r="H619" t="str">
            <v>#Calc</v>
          </cell>
          <cell r="J619" t="str">
            <v>#Calc</v>
          </cell>
          <cell r="K619" t="str">
            <v>#Calc</v>
          </cell>
          <cell r="L619" t="str">
            <v>#Calc</v>
          </cell>
          <cell r="R619" t="str">
            <v>#Calc</v>
          </cell>
          <cell r="S619" t="str">
            <v>#Calc</v>
          </cell>
          <cell r="T619" t="str">
            <v>#Calc</v>
          </cell>
          <cell r="U619" t="str">
            <v>#Calc</v>
          </cell>
          <cell r="V619" t="str">
            <v>#Calc</v>
          </cell>
          <cell r="W619" t="str">
            <v>#Calc</v>
          </cell>
          <cell r="X619" t="str">
            <v>#Calc</v>
          </cell>
          <cell r="Y619" t="str">
            <v>#Calc</v>
          </cell>
          <cell r="Z619" t="str">
            <v>#Calc</v>
          </cell>
          <cell r="AA619" t="str">
            <v>#Calc</v>
          </cell>
          <cell r="AB619" t="str">
            <v>#Calc</v>
          </cell>
          <cell r="AC619" t="str">
            <v>#Calc</v>
          </cell>
          <cell r="AD619" t="str">
            <v>#Calc</v>
          </cell>
          <cell r="AE619" t="str">
            <v>#Calc</v>
          </cell>
          <cell r="AF619" t="str">
            <v>#Calc</v>
          </cell>
          <cell r="AG619" t="str">
            <v>#Calc</v>
          </cell>
        </row>
        <row r="620">
          <cell r="A620" t="str">
            <v>#Calc</v>
          </cell>
          <cell r="B620" t="str">
            <v>#Calc</v>
          </cell>
          <cell r="C620" t="str">
            <v>#Calc</v>
          </cell>
          <cell r="D620" t="str">
            <v>#Calc</v>
          </cell>
          <cell r="E620" t="str">
            <v>#Calc</v>
          </cell>
          <cell r="F620" t="str">
            <v>#Calc</v>
          </cell>
          <cell r="G620" t="str">
            <v>#Calc</v>
          </cell>
          <cell r="H620" t="str">
            <v>#Calc</v>
          </cell>
          <cell r="J620" t="str">
            <v>#Calc</v>
          </cell>
          <cell r="K620" t="str">
            <v>#Calc</v>
          </cell>
          <cell r="L620" t="str">
            <v>#Calc</v>
          </cell>
          <cell r="R620" t="str">
            <v>#Calc</v>
          </cell>
          <cell r="S620" t="str">
            <v>#Calc</v>
          </cell>
          <cell r="T620" t="str">
            <v>#Calc</v>
          </cell>
          <cell r="U620" t="str">
            <v>#Calc</v>
          </cell>
          <cell r="V620" t="str">
            <v>#Calc</v>
          </cell>
          <cell r="W620" t="str">
            <v>#Calc</v>
          </cell>
          <cell r="X620" t="str">
            <v>#Calc</v>
          </cell>
          <cell r="Y620" t="str">
            <v>#Calc</v>
          </cell>
          <cell r="Z620" t="str">
            <v>#Calc</v>
          </cell>
          <cell r="AA620" t="str">
            <v>#Calc</v>
          </cell>
          <cell r="AB620" t="str">
            <v>#Calc</v>
          </cell>
          <cell r="AC620" t="str">
            <v>#Calc</v>
          </cell>
          <cell r="AD620" t="str">
            <v>#Calc</v>
          </cell>
          <cell r="AE620" t="str">
            <v>#Calc</v>
          </cell>
          <cell r="AF620" t="str">
            <v>#Calc</v>
          </cell>
          <cell r="AG620" t="str">
            <v>#Calc</v>
          </cell>
        </row>
        <row r="621">
          <cell r="A621" t="str">
            <v>#Calc</v>
          </cell>
          <cell r="B621" t="str">
            <v>#Calc</v>
          </cell>
          <cell r="C621" t="str">
            <v>#Calc</v>
          </cell>
          <cell r="D621" t="str">
            <v>#Calc</v>
          </cell>
          <cell r="E621" t="str">
            <v>#Calc</v>
          </cell>
          <cell r="F621" t="str">
            <v>#Calc</v>
          </cell>
          <cell r="G621" t="str">
            <v>#Calc</v>
          </cell>
          <cell r="H621" t="str">
            <v>#Calc</v>
          </cell>
          <cell r="J621" t="str">
            <v>#Calc</v>
          </cell>
          <cell r="K621" t="str">
            <v>#Calc</v>
          </cell>
          <cell r="L621" t="str">
            <v>#Calc</v>
          </cell>
          <cell r="R621" t="str">
            <v>#Calc</v>
          </cell>
          <cell r="S621" t="str">
            <v>#Calc</v>
          </cell>
          <cell r="T621" t="str">
            <v>#Calc</v>
          </cell>
          <cell r="U621" t="str">
            <v>#Calc</v>
          </cell>
          <cell r="V621" t="str">
            <v>#Calc</v>
          </cell>
          <cell r="W621" t="str">
            <v>#Calc</v>
          </cell>
          <cell r="X621" t="str">
            <v>#Calc</v>
          </cell>
          <cell r="Y621" t="str">
            <v>#Calc</v>
          </cell>
          <cell r="Z621" t="str">
            <v>#Calc</v>
          </cell>
          <cell r="AA621" t="str">
            <v>#Calc</v>
          </cell>
          <cell r="AB621" t="str">
            <v>#Calc</v>
          </cell>
          <cell r="AC621" t="str">
            <v>#Calc</v>
          </cell>
          <cell r="AD621" t="str">
            <v>#Calc</v>
          </cell>
          <cell r="AE621" t="str">
            <v>#Calc</v>
          </cell>
          <cell r="AF621" t="str">
            <v>#Calc</v>
          </cell>
          <cell r="AG621" t="str">
            <v>#Calc</v>
          </cell>
        </row>
        <row r="622">
          <cell r="A622" t="str">
            <v>#Calc</v>
          </cell>
          <cell r="B622" t="str">
            <v>#Calc</v>
          </cell>
          <cell r="C622" t="str">
            <v>#Calc</v>
          </cell>
          <cell r="D622" t="str">
            <v>#Calc</v>
          </cell>
          <cell r="E622" t="str">
            <v>#Calc</v>
          </cell>
          <cell r="F622" t="str">
            <v>#Calc</v>
          </cell>
          <cell r="G622" t="str">
            <v>#Calc</v>
          </cell>
          <cell r="H622" t="str">
            <v>#Calc</v>
          </cell>
          <cell r="J622" t="str">
            <v>#Calc</v>
          </cell>
          <cell r="K622" t="str">
            <v>#Calc</v>
          </cell>
          <cell r="L622" t="str">
            <v>#Calc</v>
          </cell>
          <cell r="R622" t="str">
            <v>#Calc</v>
          </cell>
          <cell r="S622" t="str">
            <v>#Calc</v>
          </cell>
          <cell r="T622" t="str">
            <v>#Calc</v>
          </cell>
          <cell r="U622" t="str">
            <v>#Calc</v>
          </cell>
          <cell r="V622" t="str">
            <v>#Calc</v>
          </cell>
          <cell r="W622" t="str">
            <v>#Calc</v>
          </cell>
          <cell r="X622" t="str">
            <v>#Calc</v>
          </cell>
          <cell r="Y622" t="str">
            <v>#Calc</v>
          </cell>
          <cell r="Z622" t="str">
            <v>#Calc</v>
          </cell>
          <cell r="AA622" t="str">
            <v>#Calc</v>
          </cell>
          <cell r="AB622" t="str">
            <v>#Calc</v>
          </cell>
          <cell r="AC622" t="str">
            <v>#Calc</v>
          </cell>
          <cell r="AD622" t="str">
            <v>#Calc</v>
          </cell>
          <cell r="AE622" t="str">
            <v>#Calc</v>
          </cell>
          <cell r="AF622" t="str">
            <v>#Calc</v>
          </cell>
          <cell r="AG622" t="str">
            <v>#Calc</v>
          </cell>
        </row>
        <row r="623">
          <cell r="A623" t="str">
            <v>#Calc</v>
          </cell>
          <cell r="B623" t="str">
            <v>#Calc</v>
          </cell>
          <cell r="C623" t="str">
            <v>#Calc</v>
          </cell>
          <cell r="D623" t="str">
            <v>#Calc</v>
          </cell>
          <cell r="E623" t="str">
            <v>#Calc</v>
          </cell>
          <cell r="F623" t="str">
            <v>#Calc</v>
          </cell>
          <cell r="G623" t="str">
            <v>#Calc</v>
          </cell>
          <cell r="H623" t="str">
            <v>#Calc</v>
          </cell>
          <cell r="J623" t="str">
            <v>#Calc</v>
          </cell>
          <cell r="K623" t="str">
            <v>#Calc</v>
          </cell>
          <cell r="L623" t="str">
            <v>#Calc</v>
          </cell>
          <cell r="R623" t="str">
            <v>#Calc</v>
          </cell>
          <cell r="S623" t="str">
            <v>#Calc</v>
          </cell>
          <cell r="T623" t="str">
            <v>#Calc</v>
          </cell>
          <cell r="U623" t="str">
            <v>#Calc</v>
          </cell>
          <cell r="V623" t="str">
            <v>#Calc</v>
          </cell>
          <cell r="W623" t="str">
            <v>#Calc</v>
          </cell>
          <cell r="X623" t="str">
            <v>#Calc</v>
          </cell>
          <cell r="Y623" t="str">
            <v>#Calc</v>
          </cell>
          <cell r="Z623" t="str">
            <v>#Calc</v>
          </cell>
          <cell r="AA623" t="str">
            <v>#Calc</v>
          </cell>
          <cell r="AB623" t="str">
            <v>#Calc</v>
          </cell>
          <cell r="AC623" t="str">
            <v>#Calc</v>
          </cell>
          <cell r="AD623" t="str">
            <v>#Calc</v>
          </cell>
          <cell r="AE623" t="str">
            <v>#Calc</v>
          </cell>
          <cell r="AF623" t="str">
            <v>#Calc</v>
          </cell>
          <cell r="AG623" t="str">
            <v>#Calc</v>
          </cell>
        </row>
        <row r="624">
          <cell r="A624" t="str">
            <v>#Calc</v>
          </cell>
          <cell r="B624" t="str">
            <v>#Calc</v>
          </cell>
          <cell r="C624" t="str">
            <v>#Calc</v>
          </cell>
          <cell r="D624" t="str">
            <v>#Calc</v>
          </cell>
          <cell r="E624" t="str">
            <v>#Calc</v>
          </cell>
          <cell r="F624" t="str">
            <v>#Calc</v>
          </cell>
          <cell r="G624" t="str">
            <v>#Calc</v>
          </cell>
          <cell r="H624" t="str">
            <v>#Calc</v>
          </cell>
          <cell r="J624" t="str">
            <v>#Calc</v>
          </cell>
          <cell r="K624" t="str">
            <v>#Calc</v>
          </cell>
          <cell r="L624" t="str">
            <v>#Calc</v>
          </cell>
          <cell r="R624" t="str">
            <v>#Calc</v>
          </cell>
          <cell r="S624" t="str">
            <v>#Calc</v>
          </cell>
          <cell r="T624" t="str">
            <v>#Calc</v>
          </cell>
          <cell r="U624" t="str">
            <v>#Calc</v>
          </cell>
          <cell r="V624" t="str">
            <v>#Calc</v>
          </cell>
          <cell r="W624" t="str">
            <v>#Calc</v>
          </cell>
          <cell r="X624" t="str">
            <v>#Calc</v>
          </cell>
          <cell r="Y624" t="str">
            <v>#Calc</v>
          </cell>
          <cell r="Z624" t="str">
            <v>#Calc</v>
          </cell>
          <cell r="AA624" t="str">
            <v>#Calc</v>
          </cell>
          <cell r="AB624" t="str">
            <v>#Calc</v>
          </cell>
          <cell r="AC624" t="str">
            <v>#Calc</v>
          </cell>
          <cell r="AD624" t="str">
            <v>#Calc</v>
          </cell>
          <cell r="AE624" t="str">
            <v>#Calc</v>
          </cell>
          <cell r="AF624" t="str">
            <v>#Calc</v>
          </cell>
          <cell r="AG624" t="str">
            <v>#Calc</v>
          </cell>
        </row>
        <row r="625">
          <cell r="A625" t="str">
            <v>#Calc</v>
          </cell>
          <cell r="B625" t="str">
            <v>#Calc</v>
          </cell>
          <cell r="C625" t="str">
            <v>#Calc</v>
          </cell>
          <cell r="D625" t="str">
            <v>#Calc</v>
          </cell>
          <cell r="E625" t="str">
            <v>#Calc</v>
          </cell>
          <cell r="F625" t="str">
            <v>#Calc</v>
          </cell>
          <cell r="G625" t="str">
            <v>#Calc</v>
          </cell>
          <cell r="H625" t="str">
            <v>#Calc</v>
          </cell>
          <cell r="J625" t="str">
            <v>#Calc</v>
          </cell>
          <cell r="K625" t="str">
            <v>#Calc</v>
          </cell>
          <cell r="L625" t="str">
            <v>#Calc</v>
          </cell>
          <cell r="R625" t="str">
            <v>#Calc</v>
          </cell>
          <cell r="S625" t="str">
            <v>#Calc</v>
          </cell>
          <cell r="T625" t="str">
            <v>#Calc</v>
          </cell>
          <cell r="U625" t="str">
            <v>#Calc</v>
          </cell>
          <cell r="V625" t="str">
            <v>#Calc</v>
          </cell>
          <cell r="W625" t="str">
            <v>#Calc</v>
          </cell>
          <cell r="X625" t="str">
            <v>#Calc</v>
          </cell>
          <cell r="Y625" t="str">
            <v>#Calc</v>
          </cell>
          <cell r="Z625" t="str">
            <v>#Calc</v>
          </cell>
          <cell r="AA625" t="str">
            <v>#Calc</v>
          </cell>
          <cell r="AB625" t="str">
            <v>#Calc</v>
          </cell>
          <cell r="AC625" t="str">
            <v>#Calc</v>
          </cell>
          <cell r="AD625" t="str">
            <v>#Calc</v>
          </cell>
          <cell r="AE625" t="str">
            <v>#Calc</v>
          </cell>
          <cell r="AF625" t="str">
            <v>#Calc</v>
          </cell>
          <cell r="AG625" t="str">
            <v>#Calc</v>
          </cell>
        </row>
        <row r="626">
          <cell r="A626" t="str">
            <v>#Calc</v>
          </cell>
          <cell r="B626" t="str">
            <v>#Calc</v>
          </cell>
          <cell r="C626" t="str">
            <v>#Calc</v>
          </cell>
          <cell r="D626" t="str">
            <v>#Calc</v>
          </cell>
          <cell r="E626" t="str">
            <v>#Calc</v>
          </cell>
          <cell r="F626" t="str">
            <v>#Calc</v>
          </cell>
          <cell r="G626" t="str">
            <v>#Calc</v>
          </cell>
          <cell r="H626" t="str">
            <v>#Calc</v>
          </cell>
          <cell r="J626" t="str">
            <v>#Calc</v>
          </cell>
          <cell r="K626" t="str">
            <v>#Calc</v>
          </cell>
          <cell r="L626" t="str">
            <v>#Calc</v>
          </cell>
          <cell r="R626" t="str">
            <v>#Calc</v>
          </cell>
          <cell r="S626" t="str">
            <v>#Calc</v>
          </cell>
          <cell r="T626" t="str">
            <v>#Calc</v>
          </cell>
          <cell r="U626" t="str">
            <v>#Calc</v>
          </cell>
          <cell r="V626" t="str">
            <v>#Calc</v>
          </cell>
          <cell r="W626" t="str">
            <v>#Calc</v>
          </cell>
          <cell r="X626" t="str">
            <v>#Calc</v>
          </cell>
          <cell r="Y626" t="str">
            <v>#Calc</v>
          </cell>
          <cell r="Z626" t="str">
            <v>#Calc</v>
          </cell>
          <cell r="AA626" t="str">
            <v>#Calc</v>
          </cell>
          <cell r="AB626" t="str">
            <v>#Calc</v>
          </cell>
          <cell r="AC626" t="str">
            <v>#Calc</v>
          </cell>
          <cell r="AD626" t="str">
            <v>#Calc</v>
          </cell>
          <cell r="AE626" t="str">
            <v>#Calc</v>
          </cell>
          <cell r="AF626" t="str">
            <v>#Calc</v>
          </cell>
          <cell r="AG626" t="str">
            <v>#Calc</v>
          </cell>
        </row>
        <row r="627">
          <cell r="A627" t="str">
            <v>#Calc</v>
          </cell>
          <cell r="B627" t="str">
            <v>#Calc</v>
          </cell>
          <cell r="C627" t="str">
            <v>#Calc</v>
          </cell>
          <cell r="D627" t="str">
            <v>#Calc</v>
          </cell>
          <cell r="E627" t="str">
            <v>#Calc</v>
          </cell>
          <cell r="F627" t="str">
            <v>#Calc</v>
          </cell>
          <cell r="G627" t="str">
            <v>#Calc</v>
          </cell>
          <cell r="H627" t="str">
            <v>#Calc</v>
          </cell>
          <cell r="J627" t="str">
            <v>#Calc</v>
          </cell>
          <cell r="K627" t="str">
            <v>#Calc</v>
          </cell>
          <cell r="L627" t="str">
            <v>#Calc</v>
          </cell>
          <cell r="R627" t="str">
            <v>#Calc</v>
          </cell>
          <cell r="S627" t="str">
            <v>#Calc</v>
          </cell>
          <cell r="T627" t="str">
            <v>#Calc</v>
          </cell>
          <cell r="U627" t="str">
            <v>#Calc</v>
          </cell>
          <cell r="V627" t="str">
            <v>#Calc</v>
          </cell>
          <cell r="W627" t="str">
            <v>#Calc</v>
          </cell>
          <cell r="X627" t="str">
            <v>#Calc</v>
          </cell>
          <cell r="Y627" t="str">
            <v>#Calc</v>
          </cell>
          <cell r="Z627" t="str">
            <v>#Calc</v>
          </cell>
          <cell r="AA627" t="str">
            <v>#Calc</v>
          </cell>
          <cell r="AB627" t="str">
            <v>#Calc</v>
          </cell>
          <cell r="AC627" t="str">
            <v>#Calc</v>
          </cell>
          <cell r="AD627" t="str">
            <v>#Calc</v>
          </cell>
          <cell r="AE627" t="str">
            <v>#Calc</v>
          </cell>
          <cell r="AF627" t="str">
            <v>#Calc</v>
          </cell>
          <cell r="AG627" t="str">
            <v>#Calc</v>
          </cell>
        </row>
        <row r="628">
          <cell r="A628" t="str">
            <v>#Calc</v>
          </cell>
          <cell r="B628" t="str">
            <v>#Calc</v>
          </cell>
          <cell r="C628" t="str">
            <v>#Calc</v>
          </cell>
          <cell r="D628" t="str">
            <v>#Calc</v>
          </cell>
          <cell r="E628" t="str">
            <v>#Calc</v>
          </cell>
          <cell r="F628" t="str">
            <v>#Calc</v>
          </cell>
          <cell r="G628" t="str">
            <v>#Calc</v>
          </cell>
          <cell r="H628" t="str">
            <v>#Calc</v>
          </cell>
          <cell r="J628" t="str">
            <v>#Calc</v>
          </cell>
          <cell r="K628" t="str">
            <v>#Calc</v>
          </cell>
          <cell r="L628" t="str">
            <v>#Calc</v>
          </cell>
          <cell r="R628" t="str">
            <v>#Calc</v>
          </cell>
          <cell r="S628" t="str">
            <v>#Calc</v>
          </cell>
          <cell r="T628" t="str">
            <v>#Calc</v>
          </cell>
          <cell r="U628" t="str">
            <v>#Calc</v>
          </cell>
          <cell r="V628" t="str">
            <v>#Calc</v>
          </cell>
          <cell r="W628" t="str">
            <v>#Calc</v>
          </cell>
          <cell r="X628" t="str">
            <v>#Calc</v>
          </cell>
          <cell r="Y628" t="str">
            <v>#Calc</v>
          </cell>
          <cell r="Z628" t="str">
            <v>#Calc</v>
          </cell>
          <cell r="AA628" t="str">
            <v>#Calc</v>
          </cell>
          <cell r="AB628" t="str">
            <v>#Calc</v>
          </cell>
          <cell r="AC628" t="str">
            <v>#Calc</v>
          </cell>
          <cell r="AD628" t="str">
            <v>#Calc</v>
          </cell>
          <cell r="AE628" t="str">
            <v>#Calc</v>
          </cell>
          <cell r="AF628" t="str">
            <v>#Calc</v>
          </cell>
          <cell r="AG628" t="str">
            <v>#Calc</v>
          </cell>
        </row>
        <row r="629">
          <cell r="A629" t="str">
            <v>#Calc</v>
          </cell>
          <cell r="B629" t="str">
            <v>#Calc</v>
          </cell>
          <cell r="C629" t="str">
            <v>#Calc</v>
          </cell>
          <cell r="D629" t="str">
            <v>#Calc</v>
          </cell>
          <cell r="E629" t="str">
            <v>#Calc</v>
          </cell>
          <cell r="F629" t="str">
            <v>#Calc</v>
          </cell>
          <cell r="G629" t="str">
            <v>#Calc</v>
          </cell>
          <cell r="H629" t="str">
            <v>#Calc</v>
          </cell>
          <cell r="J629" t="str">
            <v>#Calc</v>
          </cell>
          <cell r="K629" t="str">
            <v>#Calc</v>
          </cell>
          <cell r="L629" t="str">
            <v>#Calc</v>
          </cell>
          <cell r="R629" t="str">
            <v>#Calc</v>
          </cell>
          <cell r="S629" t="str">
            <v>#Calc</v>
          </cell>
          <cell r="T629" t="str">
            <v>#Calc</v>
          </cell>
          <cell r="U629" t="str">
            <v>#Calc</v>
          </cell>
          <cell r="V629" t="str">
            <v>#Calc</v>
          </cell>
          <cell r="W629" t="str">
            <v>#Calc</v>
          </cell>
          <cell r="X629" t="str">
            <v>#Calc</v>
          </cell>
          <cell r="Y629" t="str">
            <v>#Calc</v>
          </cell>
          <cell r="Z629" t="str">
            <v>#Calc</v>
          </cell>
          <cell r="AA629" t="str">
            <v>#Calc</v>
          </cell>
          <cell r="AB629" t="str">
            <v>#Calc</v>
          </cell>
          <cell r="AC629" t="str">
            <v>#Calc</v>
          </cell>
          <cell r="AD629" t="str">
            <v>#Calc</v>
          </cell>
          <cell r="AE629" t="str">
            <v>#Calc</v>
          </cell>
          <cell r="AF629" t="str">
            <v>#Calc</v>
          </cell>
          <cell r="AG629" t="str">
            <v>#Calc</v>
          </cell>
        </row>
        <row r="630">
          <cell r="A630" t="str">
            <v>#Calc</v>
          </cell>
          <cell r="B630" t="str">
            <v>#Calc</v>
          </cell>
          <cell r="C630" t="str">
            <v>#Calc</v>
          </cell>
          <cell r="D630" t="str">
            <v>#Calc</v>
          </cell>
          <cell r="E630" t="str">
            <v>#Calc</v>
          </cell>
          <cell r="F630" t="str">
            <v>#Calc</v>
          </cell>
          <cell r="G630" t="str">
            <v>#Calc</v>
          </cell>
          <cell r="H630" t="str">
            <v>#Calc</v>
          </cell>
          <cell r="J630" t="str">
            <v>#Calc</v>
          </cell>
          <cell r="K630" t="str">
            <v>#Calc</v>
          </cell>
          <cell r="L630" t="str">
            <v>#Calc</v>
          </cell>
          <cell r="R630" t="str">
            <v>#Calc</v>
          </cell>
          <cell r="S630" t="str">
            <v>#Calc</v>
          </cell>
          <cell r="T630" t="str">
            <v>#Calc</v>
          </cell>
          <cell r="U630" t="str">
            <v>#Calc</v>
          </cell>
          <cell r="V630" t="str">
            <v>#Calc</v>
          </cell>
          <cell r="W630" t="str">
            <v>#Calc</v>
          </cell>
          <cell r="X630" t="str">
            <v>#Calc</v>
          </cell>
          <cell r="Y630" t="str">
            <v>#Calc</v>
          </cell>
          <cell r="Z630" t="str">
            <v>#Calc</v>
          </cell>
          <cell r="AA630" t="str">
            <v>#Calc</v>
          </cell>
          <cell r="AB630" t="str">
            <v>#Calc</v>
          </cell>
          <cell r="AC630" t="str">
            <v>#Calc</v>
          </cell>
          <cell r="AD630" t="str">
            <v>#Calc</v>
          </cell>
          <cell r="AE630" t="str">
            <v>#Calc</v>
          </cell>
          <cell r="AF630" t="str">
            <v>#Calc</v>
          </cell>
          <cell r="AG630" t="str">
            <v>#Calc</v>
          </cell>
        </row>
        <row r="631">
          <cell r="A631" t="str">
            <v>#Calc</v>
          </cell>
          <cell r="B631" t="str">
            <v>#Calc</v>
          </cell>
          <cell r="C631" t="str">
            <v>#Calc</v>
          </cell>
          <cell r="D631" t="str">
            <v>#Calc</v>
          </cell>
          <cell r="E631" t="str">
            <v>#Calc</v>
          </cell>
          <cell r="F631" t="str">
            <v>#Calc</v>
          </cell>
          <cell r="G631" t="str">
            <v>#Calc</v>
          </cell>
          <cell r="H631" t="str">
            <v>#Calc</v>
          </cell>
          <cell r="J631" t="str">
            <v>#Calc</v>
          </cell>
          <cell r="K631" t="str">
            <v>#Calc</v>
          </cell>
          <cell r="L631" t="str">
            <v>#Calc</v>
          </cell>
          <cell r="R631" t="str">
            <v>#Calc</v>
          </cell>
          <cell r="S631" t="str">
            <v>#Calc</v>
          </cell>
          <cell r="T631" t="str">
            <v>#Calc</v>
          </cell>
          <cell r="U631" t="str">
            <v>#Calc</v>
          </cell>
          <cell r="V631" t="str">
            <v>#Calc</v>
          </cell>
          <cell r="W631" t="str">
            <v>#Calc</v>
          </cell>
          <cell r="X631" t="str">
            <v>#Calc</v>
          </cell>
          <cell r="Y631" t="str">
            <v>#Calc</v>
          </cell>
          <cell r="Z631" t="str">
            <v>#Calc</v>
          </cell>
          <cell r="AA631" t="str">
            <v>#Calc</v>
          </cell>
          <cell r="AB631" t="str">
            <v>#Calc</v>
          </cell>
          <cell r="AC631" t="str">
            <v>#Calc</v>
          </cell>
          <cell r="AD631" t="str">
            <v>#Calc</v>
          </cell>
          <cell r="AE631" t="str">
            <v>#Calc</v>
          </cell>
          <cell r="AF631" t="str">
            <v>#Calc</v>
          </cell>
          <cell r="AG631" t="str">
            <v>#Calc</v>
          </cell>
        </row>
        <row r="632">
          <cell r="A632" t="str">
            <v>#Calc</v>
          </cell>
          <cell r="B632" t="str">
            <v>#Calc</v>
          </cell>
          <cell r="C632" t="str">
            <v>#Calc</v>
          </cell>
          <cell r="D632" t="str">
            <v>#Calc</v>
          </cell>
          <cell r="E632" t="str">
            <v>#Calc</v>
          </cell>
          <cell r="F632" t="str">
            <v>#Calc</v>
          </cell>
          <cell r="G632" t="str">
            <v>#Calc</v>
          </cell>
          <cell r="H632" t="str">
            <v>#Calc</v>
          </cell>
          <cell r="J632" t="str">
            <v>#Calc</v>
          </cell>
          <cell r="K632" t="str">
            <v>#Calc</v>
          </cell>
          <cell r="L632" t="str">
            <v>#Calc</v>
          </cell>
          <cell r="R632" t="str">
            <v>#Calc</v>
          </cell>
          <cell r="S632" t="str">
            <v>#Calc</v>
          </cell>
          <cell r="T632" t="str">
            <v>#Calc</v>
          </cell>
          <cell r="U632" t="str">
            <v>#Calc</v>
          </cell>
          <cell r="V632" t="str">
            <v>#Calc</v>
          </cell>
          <cell r="W632" t="str">
            <v>#Calc</v>
          </cell>
          <cell r="X632" t="str">
            <v>#Calc</v>
          </cell>
          <cell r="Y632" t="str">
            <v>#Calc</v>
          </cell>
          <cell r="Z632" t="str">
            <v>#Calc</v>
          </cell>
          <cell r="AA632" t="str">
            <v>#Calc</v>
          </cell>
          <cell r="AB632" t="str">
            <v>#Calc</v>
          </cell>
          <cell r="AC632" t="str">
            <v>#Calc</v>
          </cell>
          <cell r="AD632" t="str">
            <v>#Calc</v>
          </cell>
          <cell r="AE632" t="str">
            <v>#Calc</v>
          </cell>
          <cell r="AF632" t="str">
            <v>#Calc</v>
          </cell>
          <cell r="AG632" t="str">
            <v>#Calc</v>
          </cell>
        </row>
        <row r="633">
          <cell r="A633" t="str">
            <v>#Calc</v>
          </cell>
          <cell r="B633" t="str">
            <v>#Calc</v>
          </cell>
          <cell r="C633" t="str">
            <v>#Calc</v>
          </cell>
          <cell r="D633" t="str">
            <v>#Calc</v>
          </cell>
          <cell r="E633" t="str">
            <v>#Calc</v>
          </cell>
          <cell r="F633" t="str">
            <v>#Calc</v>
          </cell>
          <cell r="G633" t="str">
            <v>#Calc</v>
          </cell>
          <cell r="H633" t="str">
            <v>#Calc</v>
          </cell>
          <cell r="J633" t="str">
            <v>#Calc</v>
          </cell>
          <cell r="K633" t="str">
            <v>#Calc</v>
          </cell>
          <cell r="L633" t="str">
            <v>#Calc</v>
          </cell>
          <cell r="R633" t="str">
            <v>#Calc</v>
          </cell>
          <cell r="S633" t="str">
            <v>#Calc</v>
          </cell>
          <cell r="T633" t="str">
            <v>#Calc</v>
          </cell>
          <cell r="U633" t="str">
            <v>#Calc</v>
          </cell>
          <cell r="V633" t="str">
            <v>#Calc</v>
          </cell>
          <cell r="W633" t="str">
            <v>#Calc</v>
          </cell>
          <cell r="X633" t="str">
            <v>#Calc</v>
          </cell>
          <cell r="Y633" t="str">
            <v>#Calc</v>
          </cell>
          <cell r="Z633" t="str">
            <v>#Calc</v>
          </cell>
          <cell r="AA633" t="str">
            <v>#Calc</v>
          </cell>
          <cell r="AB633" t="str">
            <v>#Calc</v>
          </cell>
          <cell r="AC633" t="str">
            <v>#Calc</v>
          </cell>
          <cell r="AD633" t="str">
            <v>#Calc</v>
          </cell>
          <cell r="AE633" t="str">
            <v>#Calc</v>
          </cell>
          <cell r="AF633" t="str">
            <v>#Calc</v>
          </cell>
          <cell r="AG633" t="str">
            <v>#Calc</v>
          </cell>
        </row>
        <row r="634">
          <cell r="A634" t="str">
            <v>#Calc</v>
          </cell>
          <cell r="B634" t="str">
            <v>#Calc</v>
          </cell>
          <cell r="C634" t="str">
            <v>#Calc</v>
          </cell>
          <cell r="D634" t="str">
            <v>#Calc</v>
          </cell>
          <cell r="E634" t="str">
            <v>#Calc</v>
          </cell>
          <cell r="F634" t="str">
            <v>#Calc</v>
          </cell>
          <cell r="G634" t="str">
            <v>#Calc</v>
          </cell>
          <cell r="H634" t="str">
            <v>#Calc</v>
          </cell>
          <cell r="J634" t="str">
            <v>#Calc</v>
          </cell>
          <cell r="K634" t="str">
            <v>#Calc</v>
          </cell>
          <cell r="L634" t="str">
            <v>#Calc</v>
          </cell>
          <cell r="R634" t="str">
            <v>#Calc</v>
          </cell>
          <cell r="S634" t="str">
            <v>#Calc</v>
          </cell>
          <cell r="T634" t="str">
            <v>#Calc</v>
          </cell>
          <cell r="U634" t="str">
            <v>#Calc</v>
          </cell>
          <cell r="V634" t="str">
            <v>#Calc</v>
          </cell>
          <cell r="W634" t="str">
            <v>#Calc</v>
          </cell>
          <cell r="X634" t="str">
            <v>#Calc</v>
          </cell>
          <cell r="Y634" t="str">
            <v>#Calc</v>
          </cell>
          <cell r="Z634" t="str">
            <v>#Calc</v>
          </cell>
          <cell r="AA634" t="str">
            <v>#Calc</v>
          </cell>
          <cell r="AB634" t="str">
            <v>#Calc</v>
          </cell>
          <cell r="AC634" t="str">
            <v>#Calc</v>
          </cell>
          <cell r="AD634" t="str">
            <v>#Calc</v>
          </cell>
          <cell r="AE634" t="str">
            <v>#Calc</v>
          </cell>
          <cell r="AF634" t="str">
            <v>#Calc</v>
          </cell>
          <cell r="AG634" t="str">
            <v>#Calc</v>
          </cell>
        </row>
        <row r="635">
          <cell r="A635" t="str">
            <v>#Calc</v>
          </cell>
          <cell r="B635" t="str">
            <v>#Calc</v>
          </cell>
          <cell r="C635" t="str">
            <v>#Calc</v>
          </cell>
          <cell r="D635" t="str">
            <v>#Calc</v>
          </cell>
          <cell r="E635" t="str">
            <v>#Calc</v>
          </cell>
          <cell r="F635" t="str">
            <v>#Calc</v>
          </cell>
          <cell r="G635" t="str">
            <v>#Calc</v>
          </cell>
          <cell r="H635" t="str">
            <v>#Calc</v>
          </cell>
          <cell r="J635" t="str">
            <v>#Calc</v>
          </cell>
          <cell r="K635" t="str">
            <v>#Calc</v>
          </cell>
          <cell r="L635" t="str">
            <v>#Calc</v>
          </cell>
          <cell r="R635" t="str">
            <v>#Calc</v>
          </cell>
          <cell r="S635" t="str">
            <v>#Calc</v>
          </cell>
          <cell r="T635" t="str">
            <v>#Calc</v>
          </cell>
          <cell r="U635" t="str">
            <v>#Calc</v>
          </cell>
          <cell r="V635" t="str">
            <v>#Calc</v>
          </cell>
          <cell r="W635" t="str">
            <v>#Calc</v>
          </cell>
          <cell r="X635" t="str">
            <v>#Calc</v>
          </cell>
          <cell r="Y635" t="str">
            <v>#Calc</v>
          </cell>
          <cell r="Z635" t="str">
            <v>#Calc</v>
          </cell>
          <cell r="AA635" t="str">
            <v>#Calc</v>
          </cell>
          <cell r="AB635" t="str">
            <v>#Calc</v>
          </cell>
          <cell r="AC635" t="str">
            <v>#Calc</v>
          </cell>
          <cell r="AD635" t="str">
            <v>#Calc</v>
          </cell>
          <cell r="AE635" t="str">
            <v>#Calc</v>
          </cell>
          <cell r="AF635" t="str">
            <v>#Calc</v>
          </cell>
          <cell r="AG635" t="str">
            <v>#Calc</v>
          </cell>
        </row>
        <row r="636">
          <cell r="A636" t="str">
            <v>#Calc</v>
          </cell>
          <cell r="B636" t="str">
            <v>#Calc</v>
          </cell>
          <cell r="C636" t="str">
            <v>#Calc</v>
          </cell>
          <cell r="D636" t="str">
            <v>#Calc</v>
          </cell>
          <cell r="E636" t="str">
            <v>#Calc</v>
          </cell>
          <cell r="F636" t="str">
            <v>#Calc</v>
          </cell>
          <cell r="G636" t="str">
            <v>#Calc</v>
          </cell>
          <cell r="H636" t="str">
            <v>#Calc</v>
          </cell>
          <cell r="J636" t="str">
            <v>#Calc</v>
          </cell>
          <cell r="K636" t="str">
            <v>#Calc</v>
          </cell>
          <cell r="L636" t="str">
            <v>#Calc</v>
          </cell>
          <cell r="R636" t="str">
            <v>#Calc</v>
          </cell>
          <cell r="S636" t="str">
            <v>#Calc</v>
          </cell>
          <cell r="T636" t="str">
            <v>#Calc</v>
          </cell>
          <cell r="U636" t="str">
            <v>#Calc</v>
          </cell>
          <cell r="V636" t="str">
            <v>#Calc</v>
          </cell>
          <cell r="W636" t="str">
            <v>#Calc</v>
          </cell>
          <cell r="X636" t="str">
            <v>#Calc</v>
          </cell>
          <cell r="Y636" t="str">
            <v>#Calc</v>
          </cell>
          <cell r="Z636" t="str">
            <v>#Calc</v>
          </cell>
          <cell r="AA636" t="str">
            <v>#Calc</v>
          </cell>
          <cell r="AB636" t="str">
            <v>#Calc</v>
          </cell>
          <cell r="AC636" t="str">
            <v>#Calc</v>
          </cell>
          <cell r="AD636" t="str">
            <v>#Calc</v>
          </cell>
          <cell r="AE636" t="str">
            <v>#Calc</v>
          </cell>
          <cell r="AF636" t="str">
            <v>#Calc</v>
          </cell>
          <cell r="AG636" t="str">
            <v>#Calc</v>
          </cell>
        </row>
        <row r="637">
          <cell r="A637" t="str">
            <v>#Calc</v>
          </cell>
          <cell r="B637" t="str">
            <v>#Calc</v>
          </cell>
          <cell r="C637" t="str">
            <v>#Calc</v>
          </cell>
          <cell r="D637" t="str">
            <v>#Calc</v>
          </cell>
          <cell r="E637" t="str">
            <v>#Calc</v>
          </cell>
          <cell r="F637" t="str">
            <v>#Calc</v>
          </cell>
          <cell r="G637" t="str">
            <v>#Calc</v>
          </cell>
          <cell r="H637" t="str">
            <v>#Calc</v>
          </cell>
          <cell r="J637" t="str">
            <v>#Calc</v>
          </cell>
          <cell r="K637" t="str">
            <v>#Calc</v>
          </cell>
          <cell r="L637" t="str">
            <v>#Calc</v>
          </cell>
          <cell r="R637" t="str">
            <v>#Calc</v>
          </cell>
          <cell r="S637" t="str">
            <v>#Calc</v>
          </cell>
          <cell r="T637" t="str">
            <v>#Calc</v>
          </cell>
          <cell r="U637" t="str">
            <v>#Calc</v>
          </cell>
          <cell r="V637" t="str">
            <v>#Calc</v>
          </cell>
          <cell r="W637" t="str">
            <v>#Calc</v>
          </cell>
          <cell r="X637" t="str">
            <v>#Calc</v>
          </cell>
          <cell r="Y637" t="str">
            <v>#Calc</v>
          </cell>
          <cell r="Z637" t="str">
            <v>#Calc</v>
          </cell>
          <cell r="AA637" t="str">
            <v>#Calc</v>
          </cell>
          <cell r="AB637" t="str">
            <v>#Calc</v>
          </cell>
          <cell r="AC637" t="str">
            <v>#Calc</v>
          </cell>
          <cell r="AD637" t="str">
            <v>#Calc</v>
          </cell>
          <cell r="AE637" t="str">
            <v>#Calc</v>
          </cell>
          <cell r="AF637" t="str">
            <v>#Calc</v>
          </cell>
          <cell r="AG637" t="str">
            <v>#Calc</v>
          </cell>
        </row>
        <row r="638">
          <cell r="A638" t="str">
            <v>#Calc</v>
          </cell>
          <cell r="B638" t="str">
            <v>#Calc</v>
          </cell>
          <cell r="C638" t="str">
            <v>#Calc</v>
          </cell>
          <cell r="D638" t="str">
            <v>#Calc</v>
          </cell>
          <cell r="E638" t="str">
            <v>#Calc</v>
          </cell>
          <cell r="F638" t="str">
            <v>#Calc</v>
          </cell>
          <cell r="G638" t="str">
            <v>#Calc</v>
          </cell>
          <cell r="H638" t="str">
            <v>#Calc</v>
          </cell>
          <cell r="J638" t="str">
            <v>#Calc</v>
          </cell>
          <cell r="K638" t="str">
            <v>#Calc</v>
          </cell>
          <cell r="L638" t="str">
            <v>#Calc</v>
          </cell>
          <cell r="R638" t="str">
            <v>#Calc</v>
          </cell>
          <cell r="S638" t="str">
            <v>#Calc</v>
          </cell>
          <cell r="T638" t="str">
            <v>#Calc</v>
          </cell>
          <cell r="U638" t="str">
            <v>#Calc</v>
          </cell>
          <cell r="V638" t="str">
            <v>#Calc</v>
          </cell>
          <cell r="W638" t="str">
            <v>#Calc</v>
          </cell>
          <cell r="X638" t="str">
            <v>#Calc</v>
          </cell>
          <cell r="Y638" t="str">
            <v>#Calc</v>
          </cell>
          <cell r="Z638" t="str">
            <v>#Calc</v>
          </cell>
          <cell r="AA638" t="str">
            <v>#Calc</v>
          </cell>
          <cell r="AB638" t="str">
            <v>#Calc</v>
          </cell>
          <cell r="AC638" t="str">
            <v>#Calc</v>
          </cell>
          <cell r="AD638" t="str">
            <v>#Calc</v>
          </cell>
          <cell r="AE638" t="str">
            <v>#Calc</v>
          </cell>
          <cell r="AF638" t="str">
            <v>#Calc</v>
          </cell>
          <cell r="AG638" t="str">
            <v>#Calc</v>
          </cell>
        </row>
        <row r="639">
          <cell r="A639" t="str">
            <v>#Calc</v>
          </cell>
          <cell r="B639" t="str">
            <v>#Calc</v>
          </cell>
          <cell r="C639" t="str">
            <v>#Calc</v>
          </cell>
          <cell r="D639" t="str">
            <v>#Calc</v>
          </cell>
          <cell r="E639" t="str">
            <v>#Calc</v>
          </cell>
          <cell r="F639" t="str">
            <v>#Calc</v>
          </cell>
          <cell r="G639" t="str">
            <v>#Calc</v>
          </cell>
          <cell r="H639" t="str">
            <v>#Calc</v>
          </cell>
          <cell r="J639" t="str">
            <v>#Calc</v>
          </cell>
          <cell r="K639" t="str">
            <v>#Calc</v>
          </cell>
          <cell r="L639" t="str">
            <v>#Calc</v>
          </cell>
          <cell r="R639" t="str">
            <v>#Calc</v>
          </cell>
          <cell r="S639" t="str">
            <v>#Calc</v>
          </cell>
          <cell r="T639" t="str">
            <v>#Calc</v>
          </cell>
          <cell r="U639" t="str">
            <v>#Calc</v>
          </cell>
          <cell r="V639" t="str">
            <v>#Calc</v>
          </cell>
          <cell r="W639" t="str">
            <v>#Calc</v>
          </cell>
          <cell r="X639" t="str">
            <v>#Calc</v>
          </cell>
          <cell r="Y639" t="str">
            <v>#Calc</v>
          </cell>
          <cell r="Z639" t="str">
            <v>#Calc</v>
          </cell>
          <cell r="AA639" t="str">
            <v>#Calc</v>
          </cell>
          <cell r="AB639" t="str">
            <v>#Calc</v>
          </cell>
          <cell r="AC639" t="str">
            <v>#Calc</v>
          </cell>
          <cell r="AD639" t="str">
            <v>#Calc</v>
          </cell>
          <cell r="AE639" t="str">
            <v>#Calc</v>
          </cell>
          <cell r="AF639" t="str">
            <v>#Calc</v>
          </cell>
          <cell r="AG639" t="str">
            <v>#Calc</v>
          </cell>
        </row>
        <row r="640">
          <cell r="A640" t="str">
            <v>#Calc</v>
          </cell>
          <cell r="B640" t="str">
            <v>#Calc</v>
          </cell>
          <cell r="C640" t="str">
            <v>#Calc</v>
          </cell>
          <cell r="D640" t="str">
            <v>#Calc</v>
          </cell>
          <cell r="E640" t="str">
            <v>#Calc</v>
          </cell>
          <cell r="F640" t="str">
            <v>#Calc</v>
          </cell>
          <cell r="G640" t="str">
            <v>#Calc</v>
          </cell>
          <cell r="H640" t="str">
            <v>#Calc</v>
          </cell>
          <cell r="J640" t="str">
            <v>#Calc</v>
          </cell>
          <cell r="K640" t="str">
            <v>#Calc</v>
          </cell>
          <cell r="L640" t="str">
            <v>#Calc</v>
          </cell>
          <cell r="R640" t="str">
            <v>#Calc</v>
          </cell>
          <cell r="S640" t="str">
            <v>#Calc</v>
          </cell>
          <cell r="T640" t="str">
            <v>#Calc</v>
          </cell>
          <cell r="U640" t="str">
            <v>#Calc</v>
          </cell>
          <cell r="V640" t="str">
            <v>#Calc</v>
          </cell>
          <cell r="W640" t="str">
            <v>#Calc</v>
          </cell>
          <cell r="X640" t="str">
            <v>#Calc</v>
          </cell>
          <cell r="Y640" t="str">
            <v>#Calc</v>
          </cell>
          <cell r="Z640" t="str">
            <v>#Calc</v>
          </cell>
          <cell r="AA640" t="str">
            <v>#Calc</v>
          </cell>
          <cell r="AB640" t="str">
            <v>#Calc</v>
          </cell>
          <cell r="AC640" t="str">
            <v>#Calc</v>
          </cell>
          <cell r="AD640" t="str">
            <v>#Calc</v>
          </cell>
          <cell r="AE640" t="str">
            <v>#Calc</v>
          </cell>
          <cell r="AF640" t="str">
            <v>#Calc</v>
          </cell>
          <cell r="AG640" t="str">
            <v>#Calc</v>
          </cell>
        </row>
        <row r="641">
          <cell r="A641" t="str">
            <v>#Calc</v>
          </cell>
          <cell r="B641" t="str">
            <v>#Calc</v>
          </cell>
          <cell r="C641" t="str">
            <v>#Calc</v>
          </cell>
          <cell r="D641" t="str">
            <v>#Calc</v>
          </cell>
          <cell r="E641" t="str">
            <v>#Calc</v>
          </cell>
          <cell r="F641" t="str">
            <v>#Calc</v>
          </cell>
          <cell r="G641" t="str">
            <v>#Calc</v>
          </cell>
          <cell r="H641" t="str">
            <v>#Calc</v>
          </cell>
          <cell r="J641" t="str">
            <v>#Calc</v>
          </cell>
          <cell r="K641" t="str">
            <v>#Calc</v>
          </cell>
          <cell r="L641" t="str">
            <v>#Calc</v>
          </cell>
          <cell r="R641" t="str">
            <v>#Calc</v>
          </cell>
          <cell r="S641" t="str">
            <v>#Calc</v>
          </cell>
          <cell r="T641" t="str">
            <v>#Calc</v>
          </cell>
          <cell r="U641" t="str">
            <v>#Calc</v>
          </cell>
          <cell r="V641" t="str">
            <v>#Calc</v>
          </cell>
          <cell r="W641" t="str">
            <v>#Calc</v>
          </cell>
          <cell r="X641" t="str">
            <v>#Calc</v>
          </cell>
          <cell r="Y641" t="str">
            <v>#Calc</v>
          </cell>
          <cell r="Z641" t="str">
            <v>#Calc</v>
          </cell>
          <cell r="AA641" t="str">
            <v>#Calc</v>
          </cell>
          <cell r="AB641" t="str">
            <v>#Calc</v>
          </cell>
          <cell r="AC641" t="str">
            <v>#Calc</v>
          </cell>
          <cell r="AD641" t="str">
            <v>#Calc</v>
          </cell>
          <cell r="AE641" t="str">
            <v>#Calc</v>
          </cell>
          <cell r="AF641" t="str">
            <v>#Calc</v>
          </cell>
          <cell r="AG641" t="str">
            <v>#Calc</v>
          </cell>
        </row>
        <row r="642">
          <cell r="A642" t="str">
            <v>#Calc</v>
          </cell>
          <cell r="B642" t="str">
            <v>#Calc</v>
          </cell>
          <cell r="C642" t="str">
            <v>#Calc</v>
          </cell>
          <cell r="D642" t="str">
            <v>#Calc</v>
          </cell>
          <cell r="E642" t="str">
            <v>#Calc</v>
          </cell>
          <cell r="F642" t="str">
            <v>#Calc</v>
          </cell>
          <cell r="G642" t="str">
            <v>#Calc</v>
          </cell>
          <cell r="H642" t="str">
            <v>#Calc</v>
          </cell>
          <cell r="J642" t="str">
            <v>#Calc</v>
          </cell>
          <cell r="K642" t="str">
            <v>#Calc</v>
          </cell>
          <cell r="L642" t="str">
            <v>#Calc</v>
          </cell>
          <cell r="R642" t="str">
            <v>#Calc</v>
          </cell>
          <cell r="S642" t="str">
            <v>#Calc</v>
          </cell>
          <cell r="T642" t="str">
            <v>#Calc</v>
          </cell>
          <cell r="U642" t="str">
            <v>#Calc</v>
          </cell>
          <cell r="V642" t="str">
            <v>#Calc</v>
          </cell>
          <cell r="W642" t="str">
            <v>#Calc</v>
          </cell>
          <cell r="X642" t="str">
            <v>#Calc</v>
          </cell>
          <cell r="Y642" t="str">
            <v>#Calc</v>
          </cell>
          <cell r="Z642" t="str">
            <v>#Calc</v>
          </cell>
          <cell r="AA642" t="str">
            <v>#Calc</v>
          </cell>
          <cell r="AB642" t="str">
            <v>#Calc</v>
          </cell>
          <cell r="AC642" t="str">
            <v>#Calc</v>
          </cell>
          <cell r="AD642" t="str">
            <v>#Calc</v>
          </cell>
          <cell r="AE642" t="str">
            <v>#Calc</v>
          </cell>
          <cell r="AF642" t="str">
            <v>#Calc</v>
          </cell>
          <cell r="AG642" t="str">
            <v>#Calc</v>
          </cell>
        </row>
        <row r="643">
          <cell r="A643" t="str">
            <v>#Calc</v>
          </cell>
          <cell r="B643" t="str">
            <v>#Calc</v>
          </cell>
          <cell r="C643" t="str">
            <v>#Calc</v>
          </cell>
          <cell r="D643" t="str">
            <v>#Calc</v>
          </cell>
          <cell r="E643" t="str">
            <v>#Calc</v>
          </cell>
          <cell r="F643" t="str">
            <v>#Calc</v>
          </cell>
          <cell r="G643" t="str">
            <v>#Calc</v>
          </cell>
          <cell r="H643" t="str">
            <v>#Calc</v>
          </cell>
          <cell r="J643" t="str">
            <v>#Calc</v>
          </cell>
          <cell r="K643" t="str">
            <v>#Calc</v>
          </cell>
          <cell r="L643" t="str">
            <v>#Calc</v>
          </cell>
          <cell r="R643" t="str">
            <v>#Calc</v>
          </cell>
          <cell r="S643" t="str">
            <v>#Calc</v>
          </cell>
          <cell r="T643" t="str">
            <v>#Calc</v>
          </cell>
          <cell r="U643" t="str">
            <v>#Calc</v>
          </cell>
          <cell r="V643" t="str">
            <v>#Calc</v>
          </cell>
          <cell r="W643" t="str">
            <v>#Calc</v>
          </cell>
          <cell r="X643" t="str">
            <v>#Calc</v>
          </cell>
          <cell r="Y643" t="str">
            <v>#Calc</v>
          </cell>
          <cell r="Z643" t="str">
            <v>#Calc</v>
          </cell>
          <cell r="AA643" t="str">
            <v>#Calc</v>
          </cell>
          <cell r="AB643" t="str">
            <v>#Calc</v>
          </cell>
          <cell r="AC643" t="str">
            <v>#Calc</v>
          </cell>
          <cell r="AD643" t="str">
            <v>#Calc</v>
          </cell>
          <cell r="AE643" t="str">
            <v>#Calc</v>
          </cell>
          <cell r="AF643" t="str">
            <v>#Calc</v>
          </cell>
          <cell r="AG643" t="str">
            <v>#Calc</v>
          </cell>
        </row>
        <row r="644">
          <cell r="A644" t="str">
            <v>#Calc</v>
          </cell>
          <cell r="B644" t="str">
            <v>#Calc</v>
          </cell>
          <cell r="C644" t="str">
            <v>#Calc</v>
          </cell>
          <cell r="D644" t="str">
            <v>#Calc</v>
          </cell>
          <cell r="E644" t="str">
            <v>#Calc</v>
          </cell>
          <cell r="F644" t="str">
            <v>#Calc</v>
          </cell>
          <cell r="G644" t="str">
            <v>#Calc</v>
          </cell>
          <cell r="H644" t="str">
            <v>#Calc</v>
          </cell>
          <cell r="J644" t="str">
            <v>#Calc</v>
          </cell>
          <cell r="K644" t="str">
            <v>#Calc</v>
          </cell>
          <cell r="L644" t="str">
            <v>#Calc</v>
          </cell>
          <cell r="R644" t="str">
            <v>#Calc</v>
          </cell>
          <cell r="S644" t="str">
            <v>#Calc</v>
          </cell>
          <cell r="T644" t="str">
            <v>#Calc</v>
          </cell>
          <cell r="U644" t="str">
            <v>#Calc</v>
          </cell>
          <cell r="V644" t="str">
            <v>#Calc</v>
          </cell>
          <cell r="W644" t="str">
            <v>#Calc</v>
          </cell>
          <cell r="X644" t="str">
            <v>#Calc</v>
          </cell>
          <cell r="Y644" t="str">
            <v>#Calc</v>
          </cell>
          <cell r="Z644" t="str">
            <v>#Calc</v>
          </cell>
          <cell r="AA644" t="str">
            <v>#Calc</v>
          </cell>
          <cell r="AB644" t="str">
            <v>#Calc</v>
          </cell>
          <cell r="AC644" t="str">
            <v>#Calc</v>
          </cell>
          <cell r="AD644" t="str">
            <v>#Calc</v>
          </cell>
          <cell r="AE644" t="str">
            <v>#Calc</v>
          </cell>
          <cell r="AF644" t="str">
            <v>#Calc</v>
          </cell>
          <cell r="AG644" t="str">
            <v>#Calc</v>
          </cell>
        </row>
        <row r="645">
          <cell r="A645" t="str">
            <v>#Calc</v>
          </cell>
          <cell r="B645" t="str">
            <v>#Calc</v>
          </cell>
          <cell r="C645" t="str">
            <v>#Calc</v>
          </cell>
          <cell r="D645" t="str">
            <v>#Calc</v>
          </cell>
          <cell r="E645" t="str">
            <v>#Calc</v>
          </cell>
          <cell r="F645" t="str">
            <v>#Calc</v>
          </cell>
          <cell r="G645" t="str">
            <v>#Calc</v>
          </cell>
          <cell r="H645" t="str">
            <v>#Calc</v>
          </cell>
          <cell r="J645" t="str">
            <v>#Calc</v>
          </cell>
          <cell r="K645" t="str">
            <v>#Calc</v>
          </cell>
          <cell r="L645" t="str">
            <v>#Calc</v>
          </cell>
          <cell r="R645" t="str">
            <v>#Calc</v>
          </cell>
          <cell r="S645" t="str">
            <v>#Calc</v>
          </cell>
          <cell r="T645" t="str">
            <v>#Calc</v>
          </cell>
          <cell r="U645" t="str">
            <v>#Calc</v>
          </cell>
          <cell r="V645" t="str">
            <v>#Calc</v>
          </cell>
          <cell r="W645" t="str">
            <v>#Calc</v>
          </cell>
          <cell r="X645" t="str">
            <v>#Calc</v>
          </cell>
          <cell r="Y645" t="str">
            <v>#Calc</v>
          </cell>
          <cell r="Z645" t="str">
            <v>#Calc</v>
          </cell>
          <cell r="AA645" t="str">
            <v>#Calc</v>
          </cell>
          <cell r="AB645" t="str">
            <v>#Calc</v>
          </cell>
          <cell r="AC645" t="str">
            <v>#Calc</v>
          </cell>
          <cell r="AD645" t="str">
            <v>#Calc</v>
          </cell>
          <cell r="AE645" t="str">
            <v>#Calc</v>
          </cell>
          <cell r="AF645" t="str">
            <v>#Calc</v>
          </cell>
          <cell r="AG645" t="str">
            <v>#Calc</v>
          </cell>
        </row>
        <row r="646">
          <cell r="A646" t="str">
            <v>#Calc</v>
          </cell>
          <cell r="B646" t="str">
            <v>#Calc</v>
          </cell>
          <cell r="C646" t="str">
            <v>#Calc</v>
          </cell>
          <cell r="D646" t="str">
            <v>#Calc</v>
          </cell>
          <cell r="E646" t="str">
            <v>#Calc</v>
          </cell>
          <cell r="F646" t="str">
            <v>#Calc</v>
          </cell>
          <cell r="G646" t="str">
            <v>#Calc</v>
          </cell>
          <cell r="H646" t="str">
            <v>#Calc</v>
          </cell>
          <cell r="J646" t="str">
            <v>#Calc</v>
          </cell>
          <cell r="K646" t="str">
            <v>#Calc</v>
          </cell>
          <cell r="L646" t="str">
            <v>#Calc</v>
          </cell>
          <cell r="R646" t="str">
            <v>#Calc</v>
          </cell>
          <cell r="S646" t="str">
            <v>#Calc</v>
          </cell>
          <cell r="T646" t="str">
            <v>#Calc</v>
          </cell>
          <cell r="U646" t="str">
            <v>#Calc</v>
          </cell>
          <cell r="V646" t="str">
            <v>#Calc</v>
          </cell>
          <cell r="W646" t="str">
            <v>#Calc</v>
          </cell>
          <cell r="X646" t="str">
            <v>#Calc</v>
          </cell>
          <cell r="Y646" t="str">
            <v>#Calc</v>
          </cell>
          <cell r="Z646" t="str">
            <v>#Calc</v>
          </cell>
          <cell r="AA646" t="str">
            <v>#Calc</v>
          </cell>
          <cell r="AB646" t="str">
            <v>#Calc</v>
          </cell>
          <cell r="AC646" t="str">
            <v>#Calc</v>
          </cell>
          <cell r="AD646" t="str">
            <v>#Calc</v>
          </cell>
          <cell r="AE646" t="str">
            <v>#Calc</v>
          </cell>
          <cell r="AF646" t="str">
            <v>#Calc</v>
          </cell>
          <cell r="AG646" t="str">
            <v>#Calc</v>
          </cell>
        </row>
        <row r="647">
          <cell r="A647" t="str">
            <v>#Calc</v>
          </cell>
          <cell r="B647" t="str">
            <v>#Calc</v>
          </cell>
          <cell r="C647" t="str">
            <v>#Calc</v>
          </cell>
          <cell r="D647" t="str">
            <v>#Calc</v>
          </cell>
          <cell r="E647" t="str">
            <v>#Calc</v>
          </cell>
          <cell r="F647" t="str">
            <v>#Calc</v>
          </cell>
          <cell r="G647" t="str">
            <v>#Calc</v>
          </cell>
          <cell r="H647" t="str">
            <v>#Calc</v>
          </cell>
          <cell r="J647" t="str">
            <v>#Calc</v>
          </cell>
          <cell r="K647" t="str">
            <v>#Calc</v>
          </cell>
          <cell r="L647" t="str">
            <v>#Calc</v>
          </cell>
          <cell r="R647" t="str">
            <v>#Calc</v>
          </cell>
          <cell r="S647" t="str">
            <v>#Calc</v>
          </cell>
          <cell r="T647" t="str">
            <v>#Calc</v>
          </cell>
          <cell r="U647" t="str">
            <v>#Calc</v>
          </cell>
          <cell r="V647" t="str">
            <v>#Calc</v>
          </cell>
          <cell r="W647" t="str">
            <v>#Calc</v>
          </cell>
          <cell r="X647" t="str">
            <v>#Calc</v>
          </cell>
          <cell r="Y647" t="str">
            <v>#Calc</v>
          </cell>
          <cell r="Z647" t="str">
            <v>#Calc</v>
          </cell>
          <cell r="AA647" t="str">
            <v>#Calc</v>
          </cell>
          <cell r="AB647" t="str">
            <v>#Calc</v>
          </cell>
          <cell r="AC647" t="str">
            <v>#Calc</v>
          </cell>
          <cell r="AD647" t="str">
            <v>#Calc</v>
          </cell>
          <cell r="AE647" t="str">
            <v>#Calc</v>
          </cell>
          <cell r="AF647" t="str">
            <v>#Calc</v>
          </cell>
          <cell r="AG647" t="str">
            <v>#Calc</v>
          </cell>
        </row>
        <row r="648">
          <cell r="A648" t="str">
            <v>#Calc</v>
          </cell>
          <cell r="B648" t="str">
            <v>#Calc</v>
          </cell>
          <cell r="C648" t="str">
            <v>#Calc</v>
          </cell>
          <cell r="D648" t="str">
            <v>#Calc</v>
          </cell>
          <cell r="E648" t="str">
            <v>#Calc</v>
          </cell>
          <cell r="F648" t="str">
            <v>#Calc</v>
          </cell>
          <cell r="G648" t="str">
            <v>#Calc</v>
          </cell>
          <cell r="H648" t="str">
            <v>#Calc</v>
          </cell>
          <cell r="J648" t="str">
            <v>#Calc</v>
          </cell>
          <cell r="K648" t="str">
            <v>#Calc</v>
          </cell>
          <cell r="L648" t="str">
            <v>#Calc</v>
          </cell>
          <cell r="R648" t="str">
            <v>#Calc</v>
          </cell>
          <cell r="S648" t="str">
            <v>#Calc</v>
          </cell>
          <cell r="T648" t="str">
            <v>#Calc</v>
          </cell>
          <cell r="U648" t="str">
            <v>#Calc</v>
          </cell>
          <cell r="V648" t="str">
            <v>#Calc</v>
          </cell>
          <cell r="W648" t="str">
            <v>#Calc</v>
          </cell>
          <cell r="X648" t="str">
            <v>#Calc</v>
          </cell>
          <cell r="Y648" t="str">
            <v>#Calc</v>
          </cell>
          <cell r="Z648" t="str">
            <v>#Calc</v>
          </cell>
          <cell r="AA648" t="str">
            <v>#Calc</v>
          </cell>
          <cell r="AB648" t="str">
            <v>#Calc</v>
          </cell>
          <cell r="AC648" t="str">
            <v>#Calc</v>
          </cell>
          <cell r="AD648" t="str">
            <v>#Calc</v>
          </cell>
          <cell r="AE648" t="str">
            <v>#Calc</v>
          </cell>
          <cell r="AF648" t="str">
            <v>#Calc</v>
          </cell>
          <cell r="AG648" t="str">
            <v>#Calc</v>
          </cell>
        </row>
        <row r="649">
          <cell r="A649" t="str">
            <v>#Calc</v>
          </cell>
          <cell r="B649" t="str">
            <v>#Calc</v>
          </cell>
          <cell r="C649" t="str">
            <v>#Calc</v>
          </cell>
          <cell r="D649" t="str">
            <v>#Calc</v>
          </cell>
          <cell r="E649" t="str">
            <v>#Calc</v>
          </cell>
          <cell r="F649" t="str">
            <v>#Calc</v>
          </cell>
          <cell r="G649" t="str">
            <v>#Calc</v>
          </cell>
          <cell r="H649" t="str">
            <v>#Calc</v>
          </cell>
          <cell r="J649" t="str">
            <v>#Calc</v>
          </cell>
          <cell r="K649" t="str">
            <v>#Calc</v>
          </cell>
          <cell r="L649" t="str">
            <v>#Calc</v>
          </cell>
          <cell r="R649" t="str">
            <v>#Calc</v>
          </cell>
          <cell r="S649" t="str">
            <v>#Calc</v>
          </cell>
          <cell r="T649" t="str">
            <v>#Calc</v>
          </cell>
          <cell r="U649" t="str">
            <v>#Calc</v>
          </cell>
          <cell r="V649" t="str">
            <v>#Calc</v>
          </cell>
          <cell r="W649" t="str">
            <v>#Calc</v>
          </cell>
          <cell r="X649" t="str">
            <v>#Calc</v>
          </cell>
          <cell r="Y649" t="str">
            <v>#Calc</v>
          </cell>
          <cell r="Z649" t="str">
            <v>#Calc</v>
          </cell>
          <cell r="AA649" t="str">
            <v>#Calc</v>
          </cell>
          <cell r="AB649" t="str">
            <v>#Calc</v>
          </cell>
          <cell r="AC649" t="str">
            <v>#Calc</v>
          </cell>
          <cell r="AD649" t="str">
            <v>#Calc</v>
          </cell>
          <cell r="AE649" t="str">
            <v>#Calc</v>
          </cell>
          <cell r="AF649" t="str">
            <v>#Calc</v>
          </cell>
          <cell r="AG649" t="str">
            <v>#Calc</v>
          </cell>
        </row>
        <row r="650">
          <cell r="A650" t="str">
            <v>#Calc</v>
          </cell>
          <cell r="B650" t="str">
            <v>#Calc</v>
          </cell>
          <cell r="C650" t="str">
            <v>#Calc</v>
          </cell>
          <cell r="D650" t="str">
            <v>#Calc</v>
          </cell>
          <cell r="E650" t="str">
            <v>#Calc</v>
          </cell>
          <cell r="F650" t="str">
            <v>#Calc</v>
          </cell>
          <cell r="G650" t="str">
            <v>#Calc</v>
          </cell>
          <cell r="H650" t="str">
            <v>#Calc</v>
          </cell>
          <cell r="J650" t="str">
            <v>#Calc</v>
          </cell>
          <cell r="K650" t="str">
            <v>#Calc</v>
          </cell>
          <cell r="L650" t="str">
            <v>#Calc</v>
          </cell>
          <cell r="R650" t="str">
            <v>#Calc</v>
          </cell>
          <cell r="S650" t="str">
            <v>#Calc</v>
          </cell>
          <cell r="T650" t="str">
            <v>#Calc</v>
          </cell>
          <cell r="U650" t="str">
            <v>#Calc</v>
          </cell>
          <cell r="V650" t="str">
            <v>#Calc</v>
          </cell>
          <cell r="W650" t="str">
            <v>#Calc</v>
          </cell>
          <cell r="X650" t="str">
            <v>#Calc</v>
          </cell>
          <cell r="Y650" t="str">
            <v>#Calc</v>
          </cell>
          <cell r="Z650" t="str">
            <v>#Calc</v>
          </cell>
          <cell r="AA650" t="str">
            <v>#Calc</v>
          </cell>
          <cell r="AB650" t="str">
            <v>#Calc</v>
          </cell>
          <cell r="AC650" t="str">
            <v>#Calc</v>
          </cell>
          <cell r="AD650" t="str">
            <v>#Calc</v>
          </cell>
          <cell r="AE650" t="str">
            <v>#Calc</v>
          </cell>
          <cell r="AF650" t="str">
            <v>#Calc</v>
          </cell>
          <cell r="AG650" t="str">
            <v>#Calc</v>
          </cell>
        </row>
        <row r="651">
          <cell r="A651" t="str">
            <v>#Calc</v>
          </cell>
          <cell r="B651" t="str">
            <v>#Calc</v>
          </cell>
          <cell r="C651" t="str">
            <v>#Calc</v>
          </cell>
          <cell r="D651" t="str">
            <v>#Calc</v>
          </cell>
          <cell r="E651" t="str">
            <v>#Calc</v>
          </cell>
          <cell r="F651" t="str">
            <v>#Calc</v>
          </cell>
          <cell r="G651" t="str">
            <v>#Calc</v>
          </cell>
          <cell r="H651" t="str">
            <v>#Calc</v>
          </cell>
          <cell r="J651" t="str">
            <v>#Calc</v>
          </cell>
          <cell r="K651" t="str">
            <v>#Calc</v>
          </cell>
          <cell r="L651" t="str">
            <v>#Calc</v>
          </cell>
          <cell r="R651" t="str">
            <v>#Calc</v>
          </cell>
          <cell r="S651" t="str">
            <v>#Calc</v>
          </cell>
          <cell r="T651" t="str">
            <v>#Calc</v>
          </cell>
          <cell r="U651" t="str">
            <v>#Calc</v>
          </cell>
          <cell r="V651" t="str">
            <v>#Calc</v>
          </cell>
          <cell r="W651" t="str">
            <v>#Calc</v>
          </cell>
          <cell r="X651" t="str">
            <v>#Calc</v>
          </cell>
          <cell r="Y651" t="str">
            <v>#Calc</v>
          </cell>
          <cell r="Z651" t="str">
            <v>#Calc</v>
          </cell>
          <cell r="AA651" t="str">
            <v>#Calc</v>
          </cell>
          <cell r="AB651" t="str">
            <v>#Calc</v>
          </cell>
          <cell r="AC651" t="str">
            <v>#Calc</v>
          </cell>
          <cell r="AD651" t="str">
            <v>#Calc</v>
          </cell>
          <cell r="AE651" t="str">
            <v>#Calc</v>
          </cell>
          <cell r="AF651" t="str">
            <v>#Calc</v>
          </cell>
          <cell r="AG651" t="str">
            <v>#Calc</v>
          </cell>
        </row>
        <row r="652">
          <cell r="A652" t="str">
            <v>#Calc</v>
          </cell>
          <cell r="B652" t="str">
            <v>#Calc</v>
          </cell>
          <cell r="C652" t="str">
            <v>#Calc</v>
          </cell>
          <cell r="D652" t="str">
            <v>#Calc</v>
          </cell>
          <cell r="E652" t="str">
            <v>#Calc</v>
          </cell>
          <cell r="F652" t="str">
            <v>#Calc</v>
          </cell>
          <cell r="G652" t="str">
            <v>#Calc</v>
          </cell>
          <cell r="H652" t="str">
            <v>#Calc</v>
          </cell>
          <cell r="J652" t="str">
            <v>#Calc</v>
          </cell>
          <cell r="K652" t="str">
            <v>#Calc</v>
          </cell>
          <cell r="L652" t="str">
            <v>#Calc</v>
          </cell>
          <cell r="R652" t="str">
            <v>#Calc</v>
          </cell>
          <cell r="S652" t="str">
            <v>#Calc</v>
          </cell>
          <cell r="T652" t="str">
            <v>#Calc</v>
          </cell>
          <cell r="U652" t="str">
            <v>#Calc</v>
          </cell>
          <cell r="V652" t="str">
            <v>#Calc</v>
          </cell>
          <cell r="W652" t="str">
            <v>#Calc</v>
          </cell>
          <cell r="X652" t="str">
            <v>#Calc</v>
          </cell>
          <cell r="Y652" t="str">
            <v>#Calc</v>
          </cell>
          <cell r="Z652" t="str">
            <v>#Calc</v>
          </cell>
          <cell r="AA652" t="str">
            <v>#Calc</v>
          </cell>
          <cell r="AB652" t="str">
            <v>#Calc</v>
          </cell>
          <cell r="AC652" t="str">
            <v>#Calc</v>
          </cell>
          <cell r="AD652" t="str">
            <v>#Calc</v>
          </cell>
          <cell r="AE652" t="str">
            <v>#Calc</v>
          </cell>
          <cell r="AF652" t="str">
            <v>#Calc</v>
          </cell>
          <cell r="AG652" t="str">
            <v>#Calc</v>
          </cell>
        </row>
        <row r="653">
          <cell r="A653" t="str">
            <v>#Calc</v>
          </cell>
          <cell r="B653" t="str">
            <v>#Calc</v>
          </cell>
          <cell r="C653" t="str">
            <v>#Calc</v>
          </cell>
          <cell r="D653" t="str">
            <v>#Calc</v>
          </cell>
          <cell r="E653" t="str">
            <v>#Calc</v>
          </cell>
          <cell r="F653" t="str">
            <v>#Calc</v>
          </cell>
          <cell r="G653" t="str">
            <v>#Calc</v>
          </cell>
          <cell r="H653" t="str">
            <v>#Calc</v>
          </cell>
          <cell r="J653" t="str">
            <v>#Calc</v>
          </cell>
          <cell r="K653" t="str">
            <v>#Calc</v>
          </cell>
          <cell r="L653" t="str">
            <v>#Calc</v>
          </cell>
          <cell r="R653" t="str">
            <v>#Calc</v>
          </cell>
          <cell r="S653" t="str">
            <v>#Calc</v>
          </cell>
          <cell r="T653" t="str">
            <v>#Calc</v>
          </cell>
          <cell r="U653" t="str">
            <v>#Calc</v>
          </cell>
          <cell r="V653" t="str">
            <v>#Calc</v>
          </cell>
          <cell r="W653" t="str">
            <v>#Calc</v>
          </cell>
          <cell r="X653" t="str">
            <v>#Calc</v>
          </cell>
          <cell r="Y653" t="str">
            <v>#Calc</v>
          </cell>
          <cell r="Z653" t="str">
            <v>#Calc</v>
          </cell>
          <cell r="AA653" t="str">
            <v>#Calc</v>
          </cell>
          <cell r="AB653" t="str">
            <v>#Calc</v>
          </cell>
          <cell r="AC653" t="str">
            <v>#Calc</v>
          </cell>
          <cell r="AD653" t="str">
            <v>#Calc</v>
          </cell>
          <cell r="AE653" t="str">
            <v>#Calc</v>
          </cell>
          <cell r="AF653" t="str">
            <v>#Calc</v>
          </cell>
          <cell r="AG653" t="str">
            <v>#Calc</v>
          </cell>
        </row>
        <row r="654">
          <cell r="A654" t="str">
            <v>#Calc</v>
          </cell>
          <cell r="B654" t="str">
            <v>#Calc</v>
          </cell>
          <cell r="C654" t="str">
            <v>#Calc</v>
          </cell>
          <cell r="D654" t="str">
            <v>#Calc</v>
          </cell>
          <cell r="E654" t="str">
            <v>#Calc</v>
          </cell>
          <cell r="F654" t="str">
            <v>#Calc</v>
          </cell>
          <cell r="G654" t="str">
            <v>#Calc</v>
          </cell>
          <cell r="H654" t="str">
            <v>#Calc</v>
          </cell>
          <cell r="J654" t="str">
            <v>#Calc</v>
          </cell>
          <cell r="K654" t="str">
            <v>#Calc</v>
          </cell>
          <cell r="L654" t="str">
            <v>#Calc</v>
          </cell>
          <cell r="R654" t="str">
            <v>#Calc</v>
          </cell>
          <cell r="S654" t="str">
            <v>#Calc</v>
          </cell>
          <cell r="T654" t="str">
            <v>#Calc</v>
          </cell>
          <cell r="U654" t="str">
            <v>#Calc</v>
          </cell>
          <cell r="V654" t="str">
            <v>#Calc</v>
          </cell>
          <cell r="W654" t="str">
            <v>#Calc</v>
          </cell>
          <cell r="X654" t="str">
            <v>#Calc</v>
          </cell>
          <cell r="Y654" t="str">
            <v>#Calc</v>
          </cell>
          <cell r="Z654" t="str">
            <v>#Calc</v>
          </cell>
          <cell r="AA654" t="str">
            <v>#Calc</v>
          </cell>
          <cell r="AB654" t="str">
            <v>#Calc</v>
          </cell>
          <cell r="AC654" t="str">
            <v>#Calc</v>
          </cell>
          <cell r="AD654" t="str">
            <v>#Calc</v>
          </cell>
          <cell r="AE654" t="str">
            <v>#Calc</v>
          </cell>
          <cell r="AF654" t="str">
            <v>#Calc</v>
          </cell>
          <cell r="AG654" t="str">
            <v>#Calc</v>
          </cell>
        </row>
        <row r="655">
          <cell r="A655" t="str">
            <v>#Calc</v>
          </cell>
          <cell r="B655" t="str">
            <v>#Calc</v>
          </cell>
          <cell r="C655" t="str">
            <v>#Calc</v>
          </cell>
          <cell r="D655" t="str">
            <v>#Calc</v>
          </cell>
          <cell r="E655" t="str">
            <v>#Calc</v>
          </cell>
          <cell r="F655" t="str">
            <v>#Calc</v>
          </cell>
          <cell r="G655" t="str">
            <v>#Calc</v>
          </cell>
          <cell r="H655" t="str">
            <v>#Calc</v>
          </cell>
          <cell r="J655" t="str">
            <v>#Calc</v>
          </cell>
          <cell r="K655" t="str">
            <v>#Calc</v>
          </cell>
          <cell r="L655" t="str">
            <v>#Calc</v>
          </cell>
          <cell r="R655" t="str">
            <v>#Calc</v>
          </cell>
          <cell r="S655" t="str">
            <v>#Calc</v>
          </cell>
          <cell r="T655" t="str">
            <v>#Calc</v>
          </cell>
          <cell r="U655" t="str">
            <v>#Calc</v>
          </cell>
          <cell r="V655" t="str">
            <v>#Calc</v>
          </cell>
          <cell r="W655" t="str">
            <v>#Calc</v>
          </cell>
          <cell r="X655" t="str">
            <v>#Calc</v>
          </cell>
          <cell r="Y655" t="str">
            <v>#Calc</v>
          </cell>
          <cell r="Z655" t="str">
            <v>#Calc</v>
          </cell>
          <cell r="AA655" t="str">
            <v>#Calc</v>
          </cell>
          <cell r="AB655" t="str">
            <v>#Calc</v>
          </cell>
          <cell r="AC655" t="str">
            <v>#Calc</v>
          </cell>
          <cell r="AD655" t="str">
            <v>#Calc</v>
          </cell>
          <cell r="AE655" t="str">
            <v>#Calc</v>
          </cell>
          <cell r="AF655" t="str">
            <v>#Calc</v>
          </cell>
          <cell r="AG655" t="str">
            <v>#Calc</v>
          </cell>
        </row>
        <row r="656">
          <cell r="A656" t="str">
            <v>#Calc</v>
          </cell>
          <cell r="B656" t="str">
            <v>#Calc</v>
          </cell>
          <cell r="C656" t="str">
            <v>#Calc</v>
          </cell>
          <cell r="D656" t="str">
            <v>#Calc</v>
          </cell>
          <cell r="E656" t="str">
            <v>#Calc</v>
          </cell>
          <cell r="F656" t="str">
            <v>#Calc</v>
          </cell>
          <cell r="G656" t="str">
            <v>#Calc</v>
          </cell>
          <cell r="H656" t="str">
            <v>#Calc</v>
          </cell>
          <cell r="J656" t="str">
            <v>#Calc</v>
          </cell>
          <cell r="K656" t="str">
            <v>#Calc</v>
          </cell>
          <cell r="L656" t="str">
            <v>#Calc</v>
          </cell>
          <cell r="R656" t="str">
            <v>#Calc</v>
          </cell>
          <cell r="S656" t="str">
            <v>#Calc</v>
          </cell>
          <cell r="T656" t="str">
            <v>#Calc</v>
          </cell>
          <cell r="U656" t="str">
            <v>#Calc</v>
          </cell>
          <cell r="V656" t="str">
            <v>#Calc</v>
          </cell>
          <cell r="W656" t="str">
            <v>#Calc</v>
          </cell>
          <cell r="X656" t="str">
            <v>#Calc</v>
          </cell>
          <cell r="Y656" t="str">
            <v>#Calc</v>
          </cell>
          <cell r="Z656" t="str">
            <v>#Calc</v>
          </cell>
          <cell r="AA656" t="str">
            <v>#Calc</v>
          </cell>
          <cell r="AB656" t="str">
            <v>#Calc</v>
          </cell>
          <cell r="AC656" t="str">
            <v>#Calc</v>
          </cell>
          <cell r="AD656" t="str">
            <v>#Calc</v>
          </cell>
          <cell r="AE656" t="str">
            <v>#Calc</v>
          </cell>
          <cell r="AF656" t="str">
            <v>#Calc</v>
          </cell>
          <cell r="AG656" t="str">
            <v>#Calc</v>
          </cell>
        </row>
        <row r="657">
          <cell r="A657" t="str">
            <v>#Calc</v>
          </cell>
          <cell r="B657" t="str">
            <v>#Calc</v>
          </cell>
          <cell r="C657" t="str">
            <v>#Calc</v>
          </cell>
          <cell r="D657" t="str">
            <v>#Calc</v>
          </cell>
          <cell r="E657" t="str">
            <v>#Calc</v>
          </cell>
          <cell r="F657" t="str">
            <v>#Calc</v>
          </cell>
          <cell r="G657" t="str">
            <v>#Calc</v>
          </cell>
          <cell r="H657" t="str">
            <v>#Calc</v>
          </cell>
          <cell r="J657" t="str">
            <v>#Calc</v>
          </cell>
          <cell r="K657" t="str">
            <v>#Calc</v>
          </cell>
          <cell r="L657" t="str">
            <v>#Calc</v>
          </cell>
          <cell r="R657" t="str">
            <v>#Calc</v>
          </cell>
          <cell r="S657" t="str">
            <v>#Calc</v>
          </cell>
          <cell r="T657" t="str">
            <v>#Calc</v>
          </cell>
          <cell r="U657" t="str">
            <v>#Calc</v>
          </cell>
          <cell r="V657" t="str">
            <v>#Calc</v>
          </cell>
          <cell r="W657" t="str">
            <v>#Calc</v>
          </cell>
          <cell r="X657" t="str">
            <v>#Calc</v>
          </cell>
          <cell r="Y657" t="str">
            <v>#Calc</v>
          </cell>
          <cell r="Z657" t="str">
            <v>#Calc</v>
          </cell>
          <cell r="AA657" t="str">
            <v>#Calc</v>
          </cell>
          <cell r="AB657" t="str">
            <v>#Calc</v>
          </cell>
          <cell r="AC657" t="str">
            <v>#Calc</v>
          </cell>
          <cell r="AD657" t="str">
            <v>#Calc</v>
          </cell>
          <cell r="AE657" t="str">
            <v>#Calc</v>
          </cell>
          <cell r="AF657" t="str">
            <v>#Calc</v>
          </cell>
          <cell r="AG657" t="str">
            <v>#Calc</v>
          </cell>
        </row>
        <row r="658">
          <cell r="A658" t="str">
            <v>#Calc</v>
          </cell>
          <cell r="B658" t="str">
            <v>#Calc</v>
          </cell>
          <cell r="C658" t="str">
            <v>#Calc</v>
          </cell>
          <cell r="D658" t="str">
            <v>#Calc</v>
          </cell>
          <cell r="E658" t="str">
            <v>#Calc</v>
          </cell>
          <cell r="F658" t="str">
            <v>#Calc</v>
          </cell>
          <cell r="G658" t="str">
            <v>#Calc</v>
          </cell>
          <cell r="H658" t="str">
            <v>#Calc</v>
          </cell>
          <cell r="J658" t="str">
            <v>#Calc</v>
          </cell>
          <cell r="K658" t="str">
            <v>#Calc</v>
          </cell>
          <cell r="L658" t="str">
            <v>#Calc</v>
          </cell>
          <cell r="R658" t="str">
            <v>#Calc</v>
          </cell>
          <cell r="S658" t="str">
            <v>#Calc</v>
          </cell>
          <cell r="T658" t="str">
            <v>#Calc</v>
          </cell>
          <cell r="U658" t="str">
            <v>#Calc</v>
          </cell>
          <cell r="V658" t="str">
            <v>#Calc</v>
          </cell>
          <cell r="W658" t="str">
            <v>#Calc</v>
          </cell>
          <cell r="X658" t="str">
            <v>#Calc</v>
          </cell>
          <cell r="Y658" t="str">
            <v>#Calc</v>
          </cell>
          <cell r="Z658" t="str">
            <v>#Calc</v>
          </cell>
          <cell r="AA658" t="str">
            <v>#Calc</v>
          </cell>
          <cell r="AB658" t="str">
            <v>#Calc</v>
          </cell>
          <cell r="AC658" t="str">
            <v>#Calc</v>
          </cell>
          <cell r="AD658" t="str">
            <v>#Calc</v>
          </cell>
          <cell r="AE658" t="str">
            <v>#Calc</v>
          </cell>
          <cell r="AF658" t="str">
            <v>#Calc</v>
          </cell>
          <cell r="AG658" t="str">
            <v>#Calc</v>
          </cell>
        </row>
        <row r="659">
          <cell r="A659" t="str">
            <v>#Calc</v>
          </cell>
          <cell r="B659" t="str">
            <v>#Calc</v>
          </cell>
          <cell r="C659" t="str">
            <v>#Calc</v>
          </cell>
          <cell r="D659" t="str">
            <v>#Calc</v>
          </cell>
          <cell r="E659" t="str">
            <v>#Calc</v>
          </cell>
          <cell r="F659" t="str">
            <v>#Calc</v>
          </cell>
          <cell r="G659" t="str">
            <v>#Calc</v>
          </cell>
          <cell r="H659" t="str">
            <v>#Calc</v>
          </cell>
          <cell r="J659" t="str">
            <v>#Calc</v>
          </cell>
          <cell r="K659" t="str">
            <v>#Calc</v>
          </cell>
          <cell r="L659" t="str">
            <v>#Calc</v>
          </cell>
          <cell r="R659" t="str">
            <v>#Calc</v>
          </cell>
          <cell r="S659" t="str">
            <v>#Calc</v>
          </cell>
          <cell r="T659" t="str">
            <v>#Calc</v>
          </cell>
          <cell r="U659" t="str">
            <v>#Calc</v>
          </cell>
          <cell r="V659" t="str">
            <v>#Calc</v>
          </cell>
          <cell r="W659" t="str">
            <v>#Calc</v>
          </cell>
          <cell r="X659" t="str">
            <v>#Calc</v>
          </cell>
          <cell r="Y659" t="str">
            <v>#Calc</v>
          </cell>
          <cell r="Z659" t="str">
            <v>#Calc</v>
          </cell>
          <cell r="AA659" t="str">
            <v>#Calc</v>
          </cell>
          <cell r="AB659" t="str">
            <v>#Calc</v>
          </cell>
          <cell r="AC659" t="str">
            <v>#Calc</v>
          </cell>
          <cell r="AD659" t="str">
            <v>#Calc</v>
          </cell>
          <cell r="AE659" t="str">
            <v>#Calc</v>
          </cell>
          <cell r="AF659" t="str">
            <v>#Calc</v>
          </cell>
          <cell r="AG659" t="str">
            <v>#Calc</v>
          </cell>
        </row>
        <row r="660">
          <cell r="A660" t="str">
            <v>#Calc</v>
          </cell>
          <cell r="B660" t="str">
            <v>#Calc</v>
          </cell>
          <cell r="C660" t="str">
            <v>#Calc</v>
          </cell>
          <cell r="D660" t="str">
            <v>#Calc</v>
          </cell>
          <cell r="E660" t="str">
            <v>#Calc</v>
          </cell>
          <cell r="F660" t="str">
            <v>#Calc</v>
          </cell>
          <cell r="G660" t="str">
            <v>#Calc</v>
          </cell>
          <cell r="H660" t="str">
            <v>#Calc</v>
          </cell>
          <cell r="J660" t="str">
            <v>#Calc</v>
          </cell>
          <cell r="K660" t="str">
            <v>#Calc</v>
          </cell>
          <cell r="L660" t="str">
            <v>#Calc</v>
          </cell>
          <cell r="R660" t="str">
            <v>#Calc</v>
          </cell>
          <cell r="S660" t="str">
            <v>#Calc</v>
          </cell>
          <cell r="T660" t="str">
            <v>#Calc</v>
          </cell>
          <cell r="U660" t="str">
            <v>#Calc</v>
          </cell>
          <cell r="V660" t="str">
            <v>#Calc</v>
          </cell>
          <cell r="W660" t="str">
            <v>#Calc</v>
          </cell>
          <cell r="X660" t="str">
            <v>#Calc</v>
          </cell>
          <cell r="Y660" t="str">
            <v>#Calc</v>
          </cell>
          <cell r="Z660" t="str">
            <v>#Calc</v>
          </cell>
          <cell r="AA660" t="str">
            <v>#Calc</v>
          </cell>
          <cell r="AB660" t="str">
            <v>#Calc</v>
          </cell>
          <cell r="AC660" t="str">
            <v>#Calc</v>
          </cell>
          <cell r="AD660" t="str">
            <v>#Calc</v>
          </cell>
          <cell r="AE660" t="str">
            <v>#Calc</v>
          </cell>
          <cell r="AF660" t="str">
            <v>#Calc</v>
          </cell>
          <cell r="AG660" t="str">
            <v>#Calc</v>
          </cell>
        </row>
        <row r="661">
          <cell r="A661" t="str">
            <v>#Calc</v>
          </cell>
          <cell r="B661" t="str">
            <v>#Calc</v>
          </cell>
          <cell r="C661" t="str">
            <v>#Calc</v>
          </cell>
          <cell r="D661" t="str">
            <v>#Calc</v>
          </cell>
          <cell r="E661" t="str">
            <v>#Calc</v>
          </cell>
          <cell r="F661" t="str">
            <v>#Calc</v>
          </cell>
          <cell r="G661" t="str">
            <v>#Calc</v>
          </cell>
          <cell r="H661" t="str">
            <v>#Calc</v>
          </cell>
          <cell r="J661" t="str">
            <v>#Calc</v>
          </cell>
          <cell r="K661" t="str">
            <v>#Calc</v>
          </cell>
          <cell r="L661" t="str">
            <v>#Calc</v>
          </cell>
          <cell r="R661" t="str">
            <v>#Calc</v>
          </cell>
          <cell r="S661" t="str">
            <v>#Calc</v>
          </cell>
          <cell r="T661" t="str">
            <v>#Calc</v>
          </cell>
          <cell r="U661" t="str">
            <v>#Calc</v>
          </cell>
          <cell r="V661" t="str">
            <v>#Calc</v>
          </cell>
          <cell r="W661" t="str">
            <v>#Calc</v>
          </cell>
          <cell r="X661" t="str">
            <v>#Calc</v>
          </cell>
          <cell r="Y661" t="str">
            <v>#Calc</v>
          </cell>
          <cell r="Z661" t="str">
            <v>#Calc</v>
          </cell>
          <cell r="AA661" t="str">
            <v>#Calc</v>
          </cell>
          <cell r="AB661" t="str">
            <v>#Calc</v>
          </cell>
          <cell r="AC661" t="str">
            <v>#Calc</v>
          </cell>
          <cell r="AD661" t="str">
            <v>#Calc</v>
          </cell>
          <cell r="AE661" t="str">
            <v>#Calc</v>
          </cell>
          <cell r="AF661" t="str">
            <v>#Calc</v>
          </cell>
          <cell r="AG661" t="str">
            <v>#Calc</v>
          </cell>
        </row>
        <row r="662">
          <cell r="A662" t="str">
            <v>#Calc</v>
          </cell>
          <cell r="B662" t="str">
            <v>#Calc</v>
          </cell>
          <cell r="C662" t="str">
            <v>#Calc</v>
          </cell>
          <cell r="D662" t="str">
            <v>#Calc</v>
          </cell>
          <cell r="E662" t="str">
            <v>#Calc</v>
          </cell>
          <cell r="F662" t="str">
            <v>#Calc</v>
          </cell>
          <cell r="G662" t="str">
            <v>#Calc</v>
          </cell>
          <cell r="H662" t="str">
            <v>#Calc</v>
          </cell>
          <cell r="J662" t="str">
            <v>#Calc</v>
          </cell>
          <cell r="K662" t="str">
            <v>#Calc</v>
          </cell>
          <cell r="L662" t="str">
            <v>#Calc</v>
          </cell>
          <cell r="R662" t="str">
            <v>#Calc</v>
          </cell>
          <cell r="S662" t="str">
            <v>#Calc</v>
          </cell>
          <cell r="T662" t="str">
            <v>#Calc</v>
          </cell>
          <cell r="U662" t="str">
            <v>#Calc</v>
          </cell>
          <cell r="V662" t="str">
            <v>#Calc</v>
          </cell>
          <cell r="W662" t="str">
            <v>#Calc</v>
          </cell>
          <cell r="X662" t="str">
            <v>#Calc</v>
          </cell>
          <cell r="Y662" t="str">
            <v>#Calc</v>
          </cell>
          <cell r="Z662" t="str">
            <v>#Calc</v>
          </cell>
          <cell r="AA662" t="str">
            <v>#Calc</v>
          </cell>
          <cell r="AB662" t="str">
            <v>#Calc</v>
          </cell>
          <cell r="AC662" t="str">
            <v>#Calc</v>
          </cell>
          <cell r="AD662" t="str">
            <v>#Calc</v>
          </cell>
          <cell r="AE662" t="str">
            <v>#Calc</v>
          </cell>
          <cell r="AF662" t="str">
            <v>#Calc</v>
          </cell>
          <cell r="AG662" t="str">
            <v>#Calc</v>
          </cell>
        </row>
        <row r="663">
          <cell r="A663" t="str">
            <v>#Calc</v>
          </cell>
          <cell r="B663" t="str">
            <v>#Calc</v>
          </cell>
          <cell r="C663" t="str">
            <v>#Calc</v>
          </cell>
          <cell r="D663" t="str">
            <v>#Calc</v>
          </cell>
          <cell r="E663" t="str">
            <v>#Calc</v>
          </cell>
          <cell r="F663" t="str">
            <v>#Calc</v>
          </cell>
          <cell r="G663" t="str">
            <v>#Calc</v>
          </cell>
          <cell r="H663" t="str">
            <v>#Calc</v>
          </cell>
          <cell r="J663" t="str">
            <v>#Calc</v>
          </cell>
          <cell r="K663" t="str">
            <v>#Calc</v>
          </cell>
          <cell r="L663" t="str">
            <v>#Calc</v>
          </cell>
          <cell r="R663" t="str">
            <v>#Calc</v>
          </cell>
          <cell r="S663" t="str">
            <v>#Calc</v>
          </cell>
          <cell r="T663" t="str">
            <v>#Calc</v>
          </cell>
          <cell r="U663" t="str">
            <v>#Calc</v>
          </cell>
          <cell r="V663" t="str">
            <v>#Calc</v>
          </cell>
          <cell r="W663" t="str">
            <v>#Calc</v>
          </cell>
          <cell r="X663" t="str">
            <v>#Calc</v>
          </cell>
          <cell r="Y663" t="str">
            <v>#Calc</v>
          </cell>
          <cell r="Z663" t="str">
            <v>#Calc</v>
          </cell>
          <cell r="AA663" t="str">
            <v>#Calc</v>
          </cell>
          <cell r="AB663" t="str">
            <v>#Calc</v>
          </cell>
          <cell r="AC663" t="str">
            <v>#Calc</v>
          </cell>
          <cell r="AD663" t="str">
            <v>#Calc</v>
          </cell>
          <cell r="AE663" t="str">
            <v>#Calc</v>
          </cell>
          <cell r="AF663" t="str">
            <v>#Calc</v>
          </cell>
          <cell r="AG663" t="str">
            <v>#Calc</v>
          </cell>
        </row>
        <row r="664">
          <cell r="A664" t="str">
            <v>#Calc</v>
          </cell>
          <cell r="B664" t="str">
            <v>#Calc</v>
          </cell>
          <cell r="C664" t="str">
            <v>#Calc</v>
          </cell>
          <cell r="D664" t="str">
            <v>#Calc</v>
          </cell>
          <cell r="E664" t="str">
            <v>#Calc</v>
          </cell>
          <cell r="F664" t="str">
            <v>#Calc</v>
          </cell>
          <cell r="G664" t="str">
            <v>#Calc</v>
          </cell>
          <cell r="H664" t="str">
            <v>#Calc</v>
          </cell>
          <cell r="J664" t="str">
            <v>#Calc</v>
          </cell>
          <cell r="K664" t="str">
            <v>#Calc</v>
          </cell>
          <cell r="L664" t="str">
            <v>#Calc</v>
          </cell>
          <cell r="R664" t="str">
            <v>#Calc</v>
          </cell>
          <cell r="S664" t="str">
            <v>#Calc</v>
          </cell>
          <cell r="T664" t="str">
            <v>#Calc</v>
          </cell>
          <cell r="U664" t="str">
            <v>#Calc</v>
          </cell>
          <cell r="V664" t="str">
            <v>#Calc</v>
          </cell>
          <cell r="W664" t="str">
            <v>#Calc</v>
          </cell>
          <cell r="X664" t="str">
            <v>#Calc</v>
          </cell>
          <cell r="Y664" t="str">
            <v>#Calc</v>
          </cell>
          <cell r="Z664" t="str">
            <v>#Calc</v>
          </cell>
          <cell r="AA664" t="str">
            <v>#Calc</v>
          </cell>
          <cell r="AB664" t="str">
            <v>#Calc</v>
          </cell>
          <cell r="AC664" t="str">
            <v>#Calc</v>
          </cell>
          <cell r="AD664" t="str">
            <v>#Calc</v>
          </cell>
          <cell r="AE664" t="str">
            <v>#Calc</v>
          </cell>
          <cell r="AF664" t="str">
            <v>#Calc</v>
          </cell>
          <cell r="AG664" t="str">
            <v>#Calc</v>
          </cell>
        </row>
        <row r="665">
          <cell r="A665" t="str">
            <v>#Calc</v>
          </cell>
          <cell r="B665" t="str">
            <v>#Calc</v>
          </cell>
          <cell r="C665" t="str">
            <v>#Calc</v>
          </cell>
          <cell r="D665" t="str">
            <v>#Calc</v>
          </cell>
          <cell r="E665" t="str">
            <v>#Calc</v>
          </cell>
          <cell r="F665" t="str">
            <v>#Calc</v>
          </cell>
          <cell r="G665" t="str">
            <v>#Calc</v>
          </cell>
          <cell r="H665" t="str">
            <v>#Calc</v>
          </cell>
          <cell r="J665" t="str">
            <v>#Calc</v>
          </cell>
          <cell r="K665" t="str">
            <v>#Calc</v>
          </cell>
          <cell r="L665" t="str">
            <v>#Calc</v>
          </cell>
          <cell r="R665" t="str">
            <v>#Calc</v>
          </cell>
          <cell r="S665" t="str">
            <v>#Calc</v>
          </cell>
          <cell r="T665" t="str">
            <v>#Calc</v>
          </cell>
          <cell r="U665" t="str">
            <v>#Calc</v>
          </cell>
          <cell r="V665" t="str">
            <v>#Calc</v>
          </cell>
          <cell r="W665" t="str">
            <v>#Calc</v>
          </cell>
          <cell r="X665" t="str">
            <v>#Calc</v>
          </cell>
          <cell r="Y665" t="str">
            <v>#Calc</v>
          </cell>
          <cell r="Z665" t="str">
            <v>#Calc</v>
          </cell>
          <cell r="AA665" t="str">
            <v>#Calc</v>
          </cell>
          <cell r="AB665" t="str">
            <v>#Calc</v>
          </cell>
          <cell r="AC665" t="str">
            <v>#Calc</v>
          </cell>
          <cell r="AD665" t="str">
            <v>#Calc</v>
          </cell>
          <cell r="AE665" t="str">
            <v>#Calc</v>
          </cell>
          <cell r="AF665" t="str">
            <v>#Calc</v>
          </cell>
          <cell r="AG665" t="str">
            <v>#Calc</v>
          </cell>
        </row>
        <row r="666">
          <cell r="A666" t="str">
            <v>#Calc</v>
          </cell>
          <cell r="B666" t="str">
            <v>#Calc</v>
          </cell>
          <cell r="C666" t="str">
            <v>#Calc</v>
          </cell>
          <cell r="D666" t="str">
            <v>#Calc</v>
          </cell>
          <cell r="E666" t="str">
            <v>#Calc</v>
          </cell>
          <cell r="F666" t="str">
            <v>#Calc</v>
          </cell>
          <cell r="G666" t="str">
            <v>#Calc</v>
          </cell>
          <cell r="H666" t="str">
            <v>#Calc</v>
          </cell>
          <cell r="J666" t="str">
            <v>#Calc</v>
          </cell>
          <cell r="K666" t="str">
            <v>#Calc</v>
          </cell>
          <cell r="L666" t="str">
            <v>#Calc</v>
          </cell>
          <cell r="R666" t="str">
            <v>#Calc</v>
          </cell>
          <cell r="S666" t="str">
            <v>#Calc</v>
          </cell>
          <cell r="T666" t="str">
            <v>#Calc</v>
          </cell>
          <cell r="U666" t="str">
            <v>#Calc</v>
          </cell>
          <cell r="V666" t="str">
            <v>#Calc</v>
          </cell>
          <cell r="W666" t="str">
            <v>#Calc</v>
          </cell>
          <cell r="X666" t="str">
            <v>#Calc</v>
          </cell>
          <cell r="Y666" t="str">
            <v>#Calc</v>
          </cell>
          <cell r="Z666" t="str">
            <v>#Calc</v>
          </cell>
          <cell r="AA666" t="str">
            <v>#Calc</v>
          </cell>
          <cell r="AB666" t="str">
            <v>#Calc</v>
          </cell>
          <cell r="AC666" t="str">
            <v>#Calc</v>
          </cell>
          <cell r="AD666" t="str">
            <v>#Calc</v>
          </cell>
          <cell r="AE666" t="str">
            <v>#Calc</v>
          </cell>
          <cell r="AF666" t="str">
            <v>#Calc</v>
          </cell>
          <cell r="AG666" t="str">
            <v>#Calc</v>
          </cell>
        </row>
        <row r="667">
          <cell r="A667" t="str">
            <v>#Calc</v>
          </cell>
          <cell r="B667" t="str">
            <v>#Calc</v>
          </cell>
          <cell r="C667" t="str">
            <v>#Calc</v>
          </cell>
          <cell r="D667" t="str">
            <v>#Calc</v>
          </cell>
          <cell r="E667" t="str">
            <v>#Calc</v>
          </cell>
          <cell r="F667" t="str">
            <v>#Calc</v>
          </cell>
          <cell r="G667" t="str">
            <v>#Calc</v>
          </cell>
          <cell r="H667" t="str">
            <v>#Calc</v>
          </cell>
          <cell r="J667" t="str">
            <v>#Calc</v>
          </cell>
          <cell r="K667" t="str">
            <v>#Calc</v>
          </cell>
          <cell r="L667" t="str">
            <v>#Calc</v>
          </cell>
          <cell r="R667" t="str">
            <v>#Calc</v>
          </cell>
          <cell r="S667" t="str">
            <v>#Calc</v>
          </cell>
          <cell r="T667" t="str">
            <v>#Calc</v>
          </cell>
          <cell r="U667" t="str">
            <v>#Calc</v>
          </cell>
          <cell r="V667" t="str">
            <v>#Calc</v>
          </cell>
          <cell r="W667" t="str">
            <v>#Calc</v>
          </cell>
          <cell r="X667" t="str">
            <v>#Calc</v>
          </cell>
          <cell r="Y667" t="str">
            <v>#Calc</v>
          </cell>
          <cell r="Z667" t="str">
            <v>#Calc</v>
          </cell>
          <cell r="AA667" t="str">
            <v>#Calc</v>
          </cell>
          <cell r="AB667" t="str">
            <v>#Calc</v>
          </cell>
          <cell r="AC667" t="str">
            <v>#Calc</v>
          </cell>
          <cell r="AD667" t="str">
            <v>#Calc</v>
          </cell>
          <cell r="AE667" t="str">
            <v>#Calc</v>
          </cell>
          <cell r="AF667" t="str">
            <v>#Calc</v>
          </cell>
          <cell r="AG667" t="str">
            <v>#Calc</v>
          </cell>
        </row>
        <row r="668">
          <cell r="A668" t="str">
            <v>#Calc</v>
          </cell>
          <cell r="B668" t="str">
            <v>#Calc</v>
          </cell>
          <cell r="C668" t="str">
            <v>#Calc</v>
          </cell>
          <cell r="D668" t="str">
            <v>#Calc</v>
          </cell>
          <cell r="E668" t="str">
            <v>#Calc</v>
          </cell>
          <cell r="F668" t="str">
            <v>#Calc</v>
          </cell>
          <cell r="G668" t="str">
            <v>#Calc</v>
          </cell>
          <cell r="H668" t="str">
            <v>#Calc</v>
          </cell>
          <cell r="J668" t="str">
            <v>#Calc</v>
          </cell>
          <cell r="K668" t="str">
            <v>#Calc</v>
          </cell>
          <cell r="L668" t="str">
            <v>#Calc</v>
          </cell>
          <cell r="R668" t="str">
            <v>#Calc</v>
          </cell>
          <cell r="S668" t="str">
            <v>#Calc</v>
          </cell>
          <cell r="T668" t="str">
            <v>#Calc</v>
          </cell>
          <cell r="U668" t="str">
            <v>#Calc</v>
          </cell>
          <cell r="V668" t="str">
            <v>#Calc</v>
          </cell>
          <cell r="W668" t="str">
            <v>#Calc</v>
          </cell>
          <cell r="X668" t="str">
            <v>#Calc</v>
          </cell>
          <cell r="Y668" t="str">
            <v>#Calc</v>
          </cell>
          <cell r="Z668" t="str">
            <v>#Calc</v>
          </cell>
          <cell r="AA668" t="str">
            <v>#Calc</v>
          </cell>
          <cell r="AB668" t="str">
            <v>#Calc</v>
          </cell>
          <cell r="AC668" t="str">
            <v>#Calc</v>
          </cell>
          <cell r="AD668" t="str">
            <v>#Calc</v>
          </cell>
          <cell r="AE668" t="str">
            <v>#Calc</v>
          </cell>
          <cell r="AF668" t="str">
            <v>#Calc</v>
          </cell>
          <cell r="AG668" t="str">
            <v>#Calc</v>
          </cell>
        </row>
        <row r="669">
          <cell r="A669" t="str">
            <v>#Calc</v>
          </cell>
          <cell r="B669" t="str">
            <v>#Calc</v>
          </cell>
          <cell r="C669" t="str">
            <v>#Calc</v>
          </cell>
          <cell r="D669" t="str">
            <v>#Calc</v>
          </cell>
          <cell r="E669" t="str">
            <v>#Calc</v>
          </cell>
          <cell r="F669" t="str">
            <v>#Calc</v>
          </cell>
          <cell r="G669" t="str">
            <v>#Calc</v>
          </cell>
          <cell r="H669" t="str">
            <v>#Calc</v>
          </cell>
          <cell r="J669" t="str">
            <v>#Calc</v>
          </cell>
          <cell r="K669" t="str">
            <v>#Calc</v>
          </cell>
          <cell r="L669" t="str">
            <v>#Calc</v>
          </cell>
          <cell r="R669" t="str">
            <v>#Calc</v>
          </cell>
          <cell r="S669" t="str">
            <v>#Calc</v>
          </cell>
          <cell r="T669" t="str">
            <v>#Calc</v>
          </cell>
          <cell r="U669" t="str">
            <v>#Calc</v>
          </cell>
          <cell r="V669" t="str">
            <v>#Calc</v>
          </cell>
          <cell r="W669" t="str">
            <v>#Calc</v>
          </cell>
          <cell r="X669" t="str">
            <v>#Calc</v>
          </cell>
          <cell r="Y669" t="str">
            <v>#Calc</v>
          </cell>
          <cell r="Z669" t="str">
            <v>#Calc</v>
          </cell>
          <cell r="AA669" t="str">
            <v>#Calc</v>
          </cell>
          <cell r="AB669" t="str">
            <v>#Calc</v>
          </cell>
          <cell r="AC669" t="str">
            <v>#Calc</v>
          </cell>
          <cell r="AD669" t="str">
            <v>#Calc</v>
          </cell>
          <cell r="AE669" t="str">
            <v>#Calc</v>
          </cell>
          <cell r="AF669" t="str">
            <v>#Calc</v>
          </cell>
          <cell r="AG669" t="str">
            <v>#Calc</v>
          </cell>
        </row>
        <row r="670">
          <cell r="A670" t="str">
            <v>#Calc</v>
          </cell>
          <cell r="B670" t="str">
            <v>#Calc</v>
          </cell>
          <cell r="C670" t="str">
            <v>#Calc</v>
          </cell>
          <cell r="D670" t="str">
            <v>#Calc</v>
          </cell>
          <cell r="E670" t="str">
            <v>#Calc</v>
          </cell>
          <cell r="F670" t="str">
            <v>#Calc</v>
          </cell>
          <cell r="G670" t="str">
            <v>#Calc</v>
          </cell>
          <cell r="H670" t="str">
            <v>#Calc</v>
          </cell>
          <cell r="J670" t="str">
            <v>#Calc</v>
          </cell>
          <cell r="K670" t="str">
            <v>#Calc</v>
          </cell>
          <cell r="L670" t="str">
            <v>#Calc</v>
          </cell>
          <cell r="R670" t="str">
            <v>#Calc</v>
          </cell>
          <cell r="S670" t="str">
            <v>#Calc</v>
          </cell>
          <cell r="T670" t="str">
            <v>#Calc</v>
          </cell>
          <cell r="U670" t="str">
            <v>#Calc</v>
          </cell>
          <cell r="V670" t="str">
            <v>#Calc</v>
          </cell>
          <cell r="W670" t="str">
            <v>#Calc</v>
          </cell>
          <cell r="X670" t="str">
            <v>#Calc</v>
          </cell>
          <cell r="Y670" t="str">
            <v>#Calc</v>
          </cell>
          <cell r="Z670" t="str">
            <v>#Calc</v>
          </cell>
          <cell r="AA670" t="str">
            <v>#Calc</v>
          </cell>
          <cell r="AB670" t="str">
            <v>#Calc</v>
          </cell>
          <cell r="AC670" t="str">
            <v>#Calc</v>
          </cell>
          <cell r="AD670" t="str">
            <v>#Calc</v>
          </cell>
          <cell r="AE670" t="str">
            <v>#Calc</v>
          </cell>
          <cell r="AF670" t="str">
            <v>#Calc</v>
          </cell>
          <cell r="AG670" t="str">
            <v>#Calc</v>
          </cell>
        </row>
        <row r="671">
          <cell r="A671" t="str">
            <v>#Calc</v>
          </cell>
          <cell r="B671" t="str">
            <v>#Calc</v>
          </cell>
          <cell r="C671" t="str">
            <v>#Calc</v>
          </cell>
          <cell r="D671" t="str">
            <v>#Calc</v>
          </cell>
          <cell r="E671" t="str">
            <v>#Calc</v>
          </cell>
          <cell r="F671" t="str">
            <v>#Calc</v>
          </cell>
          <cell r="G671" t="str">
            <v>#Calc</v>
          </cell>
          <cell r="H671" t="str">
            <v>#Calc</v>
          </cell>
          <cell r="J671" t="str">
            <v>#Calc</v>
          </cell>
          <cell r="K671" t="str">
            <v>#Calc</v>
          </cell>
          <cell r="L671" t="str">
            <v>#Calc</v>
          </cell>
          <cell r="R671" t="str">
            <v>#Calc</v>
          </cell>
          <cell r="S671" t="str">
            <v>#Calc</v>
          </cell>
          <cell r="T671" t="str">
            <v>#Calc</v>
          </cell>
          <cell r="U671" t="str">
            <v>#Calc</v>
          </cell>
          <cell r="V671" t="str">
            <v>#Calc</v>
          </cell>
          <cell r="W671" t="str">
            <v>#Calc</v>
          </cell>
          <cell r="X671" t="str">
            <v>#Calc</v>
          </cell>
          <cell r="Y671" t="str">
            <v>#Calc</v>
          </cell>
          <cell r="Z671" t="str">
            <v>#Calc</v>
          </cell>
          <cell r="AA671" t="str">
            <v>#Calc</v>
          </cell>
          <cell r="AB671" t="str">
            <v>#Calc</v>
          </cell>
          <cell r="AC671" t="str">
            <v>#Calc</v>
          </cell>
          <cell r="AD671" t="str">
            <v>#Calc</v>
          </cell>
          <cell r="AE671" t="str">
            <v>#Calc</v>
          </cell>
          <cell r="AF671" t="str">
            <v>#Calc</v>
          </cell>
          <cell r="AG671" t="str">
            <v>#Calc</v>
          </cell>
        </row>
        <row r="672">
          <cell r="A672" t="str">
            <v>#Calc</v>
          </cell>
          <cell r="B672" t="str">
            <v>#Calc</v>
          </cell>
          <cell r="C672" t="str">
            <v>#Calc</v>
          </cell>
          <cell r="D672" t="str">
            <v>#Calc</v>
          </cell>
          <cell r="E672" t="str">
            <v>#Calc</v>
          </cell>
          <cell r="F672" t="str">
            <v>#Calc</v>
          </cell>
          <cell r="G672" t="str">
            <v>#Calc</v>
          </cell>
          <cell r="H672" t="str">
            <v>#Calc</v>
          </cell>
          <cell r="J672" t="str">
            <v>#Calc</v>
          </cell>
          <cell r="K672" t="str">
            <v>#Calc</v>
          </cell>
          <cell r="L672" t="str">
            <v>#Calc</v>
          </cell>
          <cell r="R672" t="str">
            <v>#Calc</v>
          </cell>
          <cell r="S672" t="str">
            <v>#Calc</v>
          </cell>
          <cell r="T672" t="str">
            <v>#Calc</v>
          </cell>
          <cell r="U672" t="str">
            <v>#Calc</v>
          </cell>
          <cell r="V672" t="str">
            <v>#Calc</v>
          </cell>
          <cell r="W672" t="str">
            <v>#Calc</v>
          </cell>
          <cell r="X672" t="str">
            <v>#Calc</v>
          </cell>
          <cell r="Y672" t="str">
            <v>#Calc</v>
          </cell>
          <cell r="Z672" t="str">
            <v>#Calc</v>
          </cell>
          <cell r="AA672" t="str">
            <v>#Calc</v>
          </cell>
          <cell r="AB672" t="str">
            <v>#Calc</v>
          </cell>
          <cell r="AC672" t="str">
            <v>#Calc</v>
          </cell>
          <cell r="AD672" t="str">
            <v>#Calc</v>
          </cell>
          <cell r="AE672" t="str">
            <v>#Calc</v>
          </cell>
          <cell r="AF672" t="str">
            <v>#Calc</v>
          </cell>
          <cell r="AG672" t="str">
            <v>#Calc</v>
          </cell>
        </row>
        <row r="673">
          <cell r="A673" t="str">
            <v>#Calc</v>
          </cell>
          <cell r="B673" t="str">
            <v>#Calc</v>
          </cell>
          <cell r="C673" t="str">
            <v>#Calc</v>
          </cell>
          <cell r="D673" t="str">
            <v>#Calc</v>
          </cell>
          <cell r="E673" t="str">
            <v>#Calc</v>
          </cell>
          <cell r="F673" t="str">
            <v>#Calc</v>
          </cell>
          <cell r="G673" t="str">
            <v>#Calc</v>
          </cell>
          <cell r="H673" t="str">
            <v>#Calc</v>
          </cell>
          <cell r="J673" t="str">
            <v>#Calc</v>
          </cell>
          <cell r="K673" t="str">
            <v>#Calc</v>
          </cell>
          <cell r="L673" t="str">
            <v>#Calc</v>
          </cell>
          <cell r="R673" t="str">
            <v>#Calc</v>
          </cell>
          <cell r="S673" t="str">
            <v>#Calc</v>
          </cell>
          <cell r="T673" t="str">
            <v>#Calc</v>
          </cell>
          <cell r="U673" t="str">
            <v>#Calc</v>
          </cell>
          <cell r="V673" t="str">
            <v>#Calc</v>
          </cell>
          <cell r="W673" t="str">
            <v>#Calc</v>
          </cell>
          <cell r="X673" t="str">
            <v>#Calc</v>
          </cell>
          <cell r="Y673" t="str">
            <v>#Calc</v>
          </cell>
          <cell r="Z673" t="str">
            <v>#Calc</v>
          </cell>
          <cell r="AA673" t="str">
            <v>#Calc</v>
          </cell>
          <cell r="AB673" t="str">
            <v>#Calc</v>
          </cell>
          <cell r="AC673" t="str">
            <v>#Calc</v>
          </cell>
          <cell r="AD673" t="str">
            <v>#Calc</v>
          </cell>
          <cell r="AE673" t="str">
            <v>#Calc</v>
          </cell>
          <cell r="AF673" t="str">
            <v>#Calc</v>
          </cell>
          <cell r="AG673" t="str">
            <v>#Calc</v>
          </cell>
        </row>
        <row r="674">
          <cell r="A674" t="str">
            <v>#Calc</v>
          </cell>
          <cell r="B674" t="str">
            <v>#Calc</v>
          </cell>
          <cell r="C674" t="str">
            <v>#Calc</v>
          </cell>
          <cell r="D674" t="str">
            <v>#Calc</v>
          </cell>
          <cell r="E674" t="str">
            <v>#Calc</v>
          </cell>
          <cell r="F674" t="str">
            <v>#Calc</v>
          </cell>
          <cell r="G674" t="str">
            <v>#Calc</v>
          </cell>
          <cell r="H674" t="str">
            <v>#Calc</v>
          </cell>
          <cell r="J674" t="str">
            <v>#Calc</v>
          </cell>
          <cell r="K674" t="str">
            <v>#Calc</v>
          </cell>
          <cell r="L674" t="str">
            <v>#Calc</v>
          </cell>
          <cell r="R674" t="str">
            <v>#Calc</v>
          </cell>
          <cell r="S674" t="str">
            <v>#Calc</v>
          </cell>
          <cell r="T674" t="str">
            <v>#Calc</v>
          </cell>
          <cell r="U674" t="str">
            <v>#Calc</v>
          </cell>
          <cell r="V674" t="str">
            <v>#Calc</v>
          </cell>
          <cell r="W674" t="str">
            <v>#Calc</v>
          </cell>
          <cell r="X674" t="str">
            <v>#Calc</v>
          </cell>
          <cell r="Y674" t="str">
            <v>#Calc</v>
          </cell>
          <cell r="Z674" t="str">
            <v>#Calc</v>
          </cell>
          <cell r="AA674" t="str">
            <v>#Calc</v>
          </cell>
          <cell r="AB674" t="str">
            <v>#Calc</v>
          </cell>
          <cell r="AC674" t="str">
            <v>#Calc</v>
          </cell>
          <cell r="AD674" t="str">
            <v>#Calc</v>
          </cell>
          <cell r="AE674" t="str">
            <v>#Calc</v>
          </cell>
          <cell r="AF674" t="str">
            <v>#Calc</v>
          </cell>
          <cell r="AG674" t="str">
            <v>#Calc</v>
          </cell>
        </row>
        <row r="675">
          <cell r="A675" t="str">
            <v>#Calc</v>
          </cell>
          <cell r="B675" t="str">
            <v>#Calc</v>
          </cell>
          <cell r="C675" t="str">
            <v>#Calc</v>
          </cell>
          <cell r="D675" t="str">
            <v>#Calc</v>
          </cell>
          <cell r="E675" t="str">
            <v>#Calc</v>
          </cell>
          <cell r="F675" t="str">
            <v>#Calc</v>
          </cell>
          <cell r="G675" t="str">
            <v>#Calc</v>
          </cell>
          <cell r="H675" t="str">
            <v>#Calc</v>
          </cell>
          <cell r="J675" t="str">
            <v>#Calc</v>
          </cell>
          <cell r="K675" t="str">
            <v>#Calc</v>
          </cell>
          <cell r="L675" t="str">
            <v>#Calc</v>
          </cell>
          <cell r="R675" t="str">
            <v>#Calc</v>
          </cell>
          <cell r="S675" t="str">
            <v>#Calc</v>
          </cell>
          <cell r="T675" t="str">
            <v>#Calc</v>
          </cell>
          <cell r="U675" t="str">
            <v>#Calc</v>
          </cell>
          <cell r="V675" t="str">
            <v>#Calc</v>
          </cell>
          <cell r="W675" t="str">
            <v>#Calc</v>
          </cell>
          <cell r="X675" t="str">
            <v>#Calc</v>
          </cell>
          <cell r="Y675" t="str">
            <v>#Calc</v>
          </cell>
          <cell r="Z675" t="str">
            <v>#Calc</v>
          </cell>
          <cell r="AA675" t="str">
            <v>#Calc</v>
          </cell>
          <cell r="AB675" t="str">
            <v>#Calc</v>
          </cell>
          <cell r="AC675" t="str">
            <v>#Calc</v>
          </cell>
          <cell r="AD675" t="str">
            <v>#Calc</v>
          </cell>
          <cell r="AE675" t="str">
            <v>#Calc</v>
          </cell>
          <cell r="AF675" t="str">
            <v>#Calc</v>
          </cell>
          <cell r="AG675" t="str">
            <v>#Calc</v>
          </cell>
        </row>
        <row r="676">
          <cell r="A676" t="str">
            <v>#Calc</v>
          </cell>
          <cell r="B676" t="str">
            <v>#Calc</v>
          </cell>
          <cell r="C676" t="str">
            <v>#Calc</v>
          </cell>
          <cell r="D676" t="str">
            <v>#Calc</v>
          </cell>
          <cell r="E676" t="str">
            <v>#Calc</v>
          </cell>
          <cell r="F676" t="str">
            <v>#Calc</v>
          </cell>
          <cell r="G676" t="str">
            <v>#Calc</v>
          </cell>
          <cell r="H676" t="str">
            <v>#Calc</v>
          </cell>
          <cell r="J676" t="str">
            <v>#Calc</v>
          </cell>
          <cell r="K676" t="str">
            <v>#Calc</v>
          </cell>
          <cell r="L676" t="str">
            <v>#Calc</v>
          </cell>
          <cell r="R676" t="str">
            <v>#Calc</v>
          </cell>
          <cell r="S676" t="str">
            <v>#Calc</v>
          </cell>
          <cell r="T676" t="str">
            <v>#Calc</v>
          </cell>
          <cell r="U676" t="str">
            <v>#Calc</v>
          </cell>
          <cell r="V676" t="str">
            <v>#Calc</v>
          </cell>
          <cell r="W676" t="str">
            <v>#Calc</v>
          </cell>
          <cell r="X676" t="str">
            <v>#Calc</v>
          </cell>
          <cell r="Y676" t="str">
            <v>#Calc</v>
          </cell>
          <cell r="Z676" t="str">
            <v>#Calc</v>
          </cell>
          <cell r="AA676" t="str">
            <v>#Calc</v>
          </cell>
          <cell r="AB676" t="str">
            <v>#Calc</v>
          </cell>
          <cell r="AC676" t="str">
            <v>#Calc</v>
          </cell>
          <cell r="AD676" t="str">
            <v>#Calc</v>
          </cell>
          <cell r="AE676" t="str">
            <v>#Calc</v>
          </cell>
          <cell r="AF676" t="str">
            <v>#Calc</v>
          </cell>
          <cell r="AG676" t="str">
            <v>#Calc</v>
          </cell>
        </row>
        <row r="677">
          <cell r="A677" t="str">
            <v>#Calc</v>
          </cell>
          <cell r="B677" t="str">
            <v>#Calc</v>
          </cell>
          <cell r="C677" t="str">
            <v>#Calc</v>
          </cell>
          <cell r="D677" t="str">
            <v>#Calc</v>
          </cell>
          <cell r="E677" t="str">
            <v>#Calc</v>
          </cell>
          <cell r="F677" t="str">
            <v>#Calc</v>
          </cell>
          <cell r="G677" t="str">
            <v>#Calc</v>
          </cell>
          <cell r="H677" t="str">
            <v>#Calc</v>
          </cell>
          <cell r="J677" t="str">
            <v>#Calc</v>
          </cell>
          <cell r="K677" t="str">
            <v>#Calc</v>
          </cell>
          <cell r="L677" t="str">
            <v>#Calc</v>
          </cell>
          <cell r="R677" t="str">
            <v>#Calc</v>
          </cell>
          <cell r="S677" t="str">
            <v>#Calc</v>
          </cell>
          <cell r="T677" t="str">
            <v>#Calc</v>
          </cell>
          <cell r="U677" t="str">
            <v>#Calc</v>
          </cell>
          <cell r="V677" t="str">
            <v>#Calc</v>
          </cell>
          <cell r="W677" t="str">
            <v>#Calc</v>
          </cell>
          <cell r="X677" t="str">
            <v>#Calc</v>
          </cell>
          <cell r="Y677" t="str">
            <v>#Calc</v>
          </cell>
          <cell r="Z677" t="str">
            <v>#Calc</v>
          </cell>
          <cell r="AA677" t="str">
            <v>#Calc</v>
          </cell>
          <cell r="AB677" t="str">
            <v>#Calc</v>
          </cell>
          <cell r="AC677" t="str">
            <v>#Calc</v>
          </cell>
          <cell r="AD677" t="str">
            <v>#Calc</v>
          </cell>
          <cell r="AE677" t="str">
            <v>#Calc</v>
          </cell>
          <cell r="AF677" t="str">
            <v>#Calc</v>
          </cell>
          <cell r="AG677" t="str">
            <v>#Calc</v>
          </cell>
        </row>
        <row r="678">
          <cell r="A678" t="str">
            <v>#Calc</v>
          </cell>
          <cell r="B678" t="str">
            <v>#Calc</v>
          </cell>
          <cell r="C678" t="str">
            <v>#Calc</v>
          </cell>
          <cell r="D678" t="str">
            <v>#Calc</v>
          </cell>
          <cell r="E678" t="str">
            <v>#Calc</v>
          </cell>
          <cell r="F678" t="str">
            <v>#Calc</v>
          </cell>
          <cell r="G678" t="str">
            <v>#Calc</v>
          </cell>
          <cell r="H678" t="str">
            <v>#Calc</v>
          </cell>
          <cell r="J678" t="str">
            <v>#Calc</v>
          </cell>
          <cell r="K678" t="str">
            <v>#Calc</v>
          </cell>
          <cell r="L678" t="str">
            <v>#Calc</v>
          </cell>
          <cell r="R678" t="str">
            <v>#Calc</v>
          </cell>
          <cell r="S678" t="str">
            <v>#Calc</v>
          </cell>
          <cell r="T678" t="str">
            <v>#Calc</v>
          </cell>
          <cell r="U678" t="str">
            <v>#Calc</v>
          </cell>
          <cell r="V678" t="str">
            <v>#Calc</v>
          </cell>
          <cell r="W678" t="str">
            <v>#Calc</v>
          </cell>
          <cell r="X678" t="str">
            <v>#Calc</v>
          </cell>
          <cell r="Y678" t="str">
            <v>#Calc</v>
          </cell>
          <cell r="Z678" t="str">
            <v>#Calc</v>
          </cell>
          <cell r="AA678" t="str">
            <v>#Calc</v>
          </cell>
          <cell r="AB678" t="str">
            <v>#Calc</v>
          </cell>
          <cell r="AC678" t="str">
            <v>#Calc</v>
          </cell>
          <cell r="AD678" t="str">
            <v>#Calc</v>
          </cell>
          <cell r="AE678" t="str">
            <v>#Calc</v>
          </cell>
          <cell r="AF678" t="str">
            <v>#Calc</v>
          </cell>
          <cell r="AG678" t="str">
            <v>#Calc</v>
          </cell>
        </row>
        <row r="679">
          <cell r="A679" t="str">
            <v>#Calc</v>
          </cell>
          <cell r="B679" t="str">
            <v>#Calc</v>
          </cell>
          <cell r="C679" t="str">
            <v>#Calc</v>
          </cell>
          <cell r="D679" t="str">
            <v>#Calc</v>
          </cell>
          <cell r="E679" t="str">
            <v>#Calc</v>
          </cell>
          <cell r="F679" t="str">
            <v>#Calc</v>
          </cell>
          <cell r="G679" t="str">
            <v>#Calc</v>
          </cell>
          <cell r="H679" t="str">
            <v>#Calc</v>
          </cell>
          <cell r="J679" t="str">
            <v>#Calc</v>
          </cell>
          <cell r="K679" t="str">
            <v>#Calc</v>
          </cell>
          <cell r="L679" t="str">
            <v>#Calc</v>
          </cell>
          <cell r="R679" t="str">
            <v>#Calc</v>
          </cell>
          <cell r="S679" t="str">
            <v>#Calc</v>
          </cell>
          <cell r="T679" t="str">
            <v>#Calc</v>
          </cell>
          <cell r="U679" t="str">
            <v>#Calc</v>
          </cell>
          <cell r="V679" t="str">
            <v>#Calc</v>
          </cell>
          <cell r="W679" t="str">
            <v>#Calc</v>
          </cell>
          <cell r="X679" t="str">
            <v>#Calc</v>
          </cell>
          <cell r="Y679" t="str">
            <v>#Calc</v>
          </cell>
          <cell r="Z679" t="str">
            <v>#Calc</v>
          </cell>
          <cell r="AA679" t="str">
            <v>#Calc</v>
          </cell>
          <cell r="AB679" t="str">
            <v>#Calc</v>
          </cell>
          <cell r="AC679" t="str">
            <v>#Calc</v>
          </cell>
          <cell r="AD679" t="str">
            <v>#Calc</v>
          </cell>
          <cell r="AE679" t="str">
            <v>#Calc</v>
          </cell>
          <cell r="AF679" t="str">
            <v>#Calc</v>
          </cell>
          <cell r="AG679" t="str">
            <v>#Calc</v>
          </cell>
        </row>
        <row r="680">
          <cell r="A680" t="str">
            <v>#Calc</v>
          </cell>
          <cell r="B680" t="str">
            <v>#Calc</v>
          </cell>
          <cell r="C680" t="str">
            <v>#Calc</v>
          </cell>
          <cell r="D680" t="str">
            <v>#Calc</v>
          </cell>
          <cell r="E680" t="str">
            <v>#Calc</v>
          </cell>
          <cell r="F680" t="str">
            <v>#Calc</v>
          </cell>
          <cell r="G680" t="str">
            <v>#Calc</v>
          </cell>
          <cell r="H680" t="str">
            <v>#Calc</v>
          </cell>
          <cell r="J680" t="str">
            <v>#Calc</v>
          </cell>
          <cell r="K680" t="str">
            <v>#Calc</v>
          </cell>
          <cell r="L680" t="str">
            <v>#Calc</v>
          </cell>
          <cell r="R680" t="str">
            <v>#Calc</v>
          </cell>
          <cell r="S680" t="str">
            <v>#Calc</v>
          </cell>
          <cell r="T680" t="str">
            <v>#Calc</v>
          </cell>
          <cell r="U680" t="str">
            <v>#Calc</v>
          </cell>
          <cell r="V680" t="str">
            <v>#Calc</v>
          </cell>
          <cell r="W680" t="str">
            <v>#Calc</v>
          </cell>
          <cell r="X680" t="str">
            <v>#Calc</v>
          </cell>
          <cell r="Y680" t="str">
            <v>#Calc</v>
          </cell>
          <cell r="Z680" t="str">
            <v>#Calc</v>
          </cell>
          <cell r="AA680" t="str">
            <v>#Calc</v>
          </cell>
          <cell r="AB680" t="str">
            <v>#Calc</v>
          </cell>
          <cell r="AC680" t="str">
            <v>#Calc</v>
          </cell>
          <cell r="AD680" t="str">
            <v>#Calc</v>
          </cell>
          <cell r="AE680" t="str">
            <v>#Calc</v>
          </cell>
          <cell r="AF680" t="str">
            <v>#Calc</v>
          </cell>
          <cell r="AG680" t="str">
            <v>#Calc</v>
          </cell>
        </row>
        <row r="681">
          <cell r="A681" t="str">
            <v>#Calc</v>
          </cell>
          <cell r="B681" t="str">
            <v>#Calc</v>
          </cell>
          <cell r="C681" t="str">
            <v>#Calc</v>
          </cell>
          <cell r="D681" t="str">
            <v>#Calc</v>
          </cell>
          <cell r="E681" t="str">
            <v>#Calc</v>
          </cell>
          <cell r="F681" t="str">
            <v>#Calc</v>
          </cell>
          <cell r="G681" t="str">
            <v>#Calc</v>
          </cell>
          <cell r="H681" t="str">
            <v>#Calc</v>
          </cell>
          <cell r="J681" t="str">
            <v>#Calc</v>
          </cell>
          <cell r="K681" t="str">
            <v>#Calc</v>
          </cell>
          <cell r="L681" t="str">
            <v>#Calc</v>
          </cell>
          <cell r="R681" t="str">
            <v>#Calc</v>
          </cell>
          <cell r="S681" t="str">
            <v>#Calc</v>
          </cell>
          <cell r="T681" t="str">
            <v>#Calc</v>
          </cell>
          <cell r="U681" t="str">
            <v>#Calc</v>
          </cell>
          <cell r="V681" t="str">
            <v>#Calc</v>
          </cell>
          <cell r="W681" t="str">
            <v>#Calc</v>
          </cell>
          <cell r="X681" t="str">
            <v>#Calc</v>
          </cell>
          <cell r="Y681" t="str">
            <v>#Calc</v>
          </cell>
          <cell r="Z681" t="str">
            <v>#Calc</v>
          </cell>
          <cell r="AA681" t="str">
            <v>#Calc</v>
          </cell>
          <cell r="AB681" t="str">
            <v>#Calc</v>
          </cell>
          <cell r="AC681" t="str">
            <v>#Calc</v>
          </cell>
          <cell r="AD681" t="str">
            <v>#Calc</v>
          </cell>
          <cell r="AE681" t="str">
            <v>#Calc</v>
          </cell>
          <cell r="AF681" t="str">
            <v>#Calc</v>
          </cell>
          <cell r="AG681" t="str">
            <v>#Calc</v>
          </cell>
        </row>
        <row r="682">
          <cell r="A682" t="str">
            <v>#Calc</v>
          </cell>
          <cell r="B682" t="str">
            <v>#Calc</v>
          </cell>
          <cell r="C682" t="str">
            <v>#Calc</v>
          </cell>
          <cell r="D682" t="str">
            <v>#Calc</v>
          </cell>
          <cell r="E682" t="str">
            <v>#Calc</v>
          </cell>
          <cell r="F682" t="str">
            <v>#Calc</v>
          </cell>
          <cell r="G682" t="str">
            <v>#Calc</v>
          </cell>
          <cell r="H682" t="str">
            <v>#Calc</v>
          </cell>
          <cell r="J682" t="str">
            <v>#Calc</v>
          </cell>
          <cell r="K682" t="str">
            <v>#Calc</v>
          </cell>
          <cell r="L682" t="str">
            <v>#Calc</v>
          </cell>
          <cell r="R682" t="str">
            <v>#Calc</v>
          </cell>
          <cell r="S682" t="str">
            <v>#Calc</v>
          </cell>
          <cell r="T682" t="str">
            <v>#Calc</v>
          </cell>
          <cell r="U682" t="str">
            <v>#Calc</v>
          </cell>
          <cell r="V682" t="str">
            <v>#Calc</v>
          </cell>
          <cell r="W682" t="str">
            <v>#Calc</v>
          </cell>
          <cell r="X682" t="str">
            <v>#Calc</v>
          </cell>
          <cell r="Y682" t="str">
            <v>#Calc</v>
          </cell>
          <cell r="Z682" t="str">
            <v>#Calc</v>
          </cell>
          <cell r="AA682" t="str">
            <v>#Calc</v>
          </cell>
          <cell r="AB682" t="str">
            <v>#Calc</v>
          </cell>
          <cell r="AC682" t="str">
            <v>#Calc</v>
          </cell>
          <cell r="AD682" t="str">
            <v>#Calc</v>
          </cell>
          <cell r="AE682" t="str">
            <v>#Calc</v>
          </cell>
          <cell r="AF682" t="str">
            <v>#Calc</v>
          </cell>
          <cell r="AG682" t="str">
            <v>#Calc</v>
          </cell>
        </row>
        <row r="683">
          <cell r="A683" t="str">
            <v>#Calc</v>
          </cell>
          <cell r="B683" t="str">
            <v>#Calc</v>
          </cell>
          <cell r="C683" t="str">
            <v>#Calc</v>
          </cell>
          <cell r="D683" t="str">
            <v>#Calc</v>
          </cell>
          <cell r="E683" t="str">
            <v>#Calc</v>
          </cell>
          <cell r="F683" t="str">
            <v>#Calc</v>
          </cell>
          <cell r="G683" t="str">
            <v>#Calc</v>
          </cell>
          <cell r="H683" t="str">
            <v>#Calc</v>
          </cell>
          <cell r="J683" t="str">
            <v>#Calc</v>
          </cell>
          <cell r="K683" t="str">
            <v>#Calc</v>
          </cell>
          <cell r="L683" t="str">
            <v>#Calc</v>
          </cell>
          <cell r="R683" t="str">
            <v>#Calc</v>
          </cell>
          <cell r="S683" t="str">
            <v>#Calc</v>
          </cell>
          <cell r="T683" t="str">
            <v>#Calc</v>
          </cell>
          <cell r="U683" t="str">
            <v>#Calc</v>
          </cell>
          <cell r="V683" t="str">
            <v>#Calc</v>
          </cell>
          <cell r="W683" t="str">
            <v>#Calc</v>
          </cell>
          <cell r="X683" t="str">
            <v>#Calc</v>
          </cell>
          <cell r="Y683" t="str">
            <v>#Calc</v>
          </cell>
          <cell r="Z683" t="str">
            <v>#Calc</v>
          </cell>
          <cell r="AA683" t="str">
            <v>#Calc</v>
          </cell>
          <cell r="AB683" t="str">
            <v>#Calc</v>
          </cell>
          <cell r="AC683" t="str">
            <v>#Calc</v>
          </cell>
          <cell r="AD683" t="str">
            <v>#Calc</v>
          </cell>
          <cell r="AE683" t="str">
            <v>#Calc</v>
          </cell>
          <cell r="AF683" t="str">
            <v>#Calc</v>
          </cell>
          <cell r="AG683" t="str">
            <v>#Calc</v>
          </cell>
        </row>
        <row r="684">
          <cell r="A684" t="str">
            <v>#Calc</v>
          </cell>
          <cell r="B684" t="str">
            <v>#Calc</v>
          </cell>
          <cell r="C684" t="str">
            <v>#Calc</v>
          </cell>
          <cell r="D684" t="str">
            <v>#Calc</v>
          </cell>
          <cell r="E684" t="str">
            <v>#Calc</v>
          </cell>
          <cell r="F684" t="str">
            <v>#Calc</v>
          </cell>
          <cell r="G684" t="str">
            <v>#Calc</v>
          </cell>
          <cell r="H684" t="str">
            <v>#Calc</v>
          </cell>
          <cell r="J684" t="str">
            <v>#Calc</v>
          </cell>
          <cell r="K684" t="str">
            <v>#Calc</v>
          </cell>
          <cell r="L684" t="str">
            <v>#Calc</v>
          </cell>
          <cell r="R684" t="str">
            <v>#Calc</v>
          </cell>
          <cell r="S684" t="str">
            <v>#Calc</v>
          </cell>
          <cell r="T684" t="str">
            <v>#Calc</v>
          </cell>
          <cell r="U684" t="str">
            <v>#Calc</v>
          </cell>
          <cell r="V684" t="str">
            <v>#Calc</v>
          </cell>
          <cell r="W684" t="str">
            <v>#Calc</v>
          </cell>
          <cell r="X684" t="str">
            <v>#Calc</v>
          </cell>
          <cell r="Y684" t="str">
            <v>#Calc</v>
          </cell>
          <cell r="Z684" t="str">
            <v>#Calc</v>
          </cell>
          <cell r="AA684" t="str">
            <v>#Calc</v>
          </cell>
          <cell r="AB684" t="str">
            <v>#Calc</v>
          </cell>
          <cell r="AC684" t="str">
            <v>#Calc</v>
          </cell>
          <cell r="AD684" t="str">
            <v>#Calc</v>
          </cell>
          <cell r="AE684" t="str">
            <v>#Calc</v>
          </cell>
          <cell r="AF684" t="str">
            <v>#Calc</v>
          </cell>
          <cell r="AG684" t="str">
            <v>#Calc</v>
          </cell>
        </row>
        <row r="685">
          <cell r="A685" t="str">
            <v>#Calc</v>
          </cell>
          <cell r="B685" t="str">
            <v>#Calc</v>
          </cell>
          <cell r="C685" t="str">
            <v>#Calc</v>
          </cell>
          <cell r="D685" t="str">
            <v>#Calc</v>
          </cell>
          <cell r="E685" t="str">
            <v>#Calc</v>
          </cell>
          <cell r="F685" t="str">
            <v>#Calc</v>
          </cell>
          <cell r="G685" t="str">
            <v>#Calc</v>
          </cell>
          <cell r="H685" t="str">
            <v>#Calc</v>
          </cell>
          <cell r="J685" t="str">
            <v>#Calc</v>
          </cell>
          <cell r="K685" t="str">
            <v>#Calc</v>
          </cell>
          <cell r="L685" t="str">
            <v>#Calc</v>
          </cell>
          <cell r="R685" t="str">
            <v>#Calc</v>
          </cell>
          <cell r="S685" t="str">
            <v>#Calc</v>
          </cell>
          <cell r="T685" t="str">
            <v>#Calc</v>
          </cell>
          <cell r="U685" t="str">
            <v>#Calc</v>
          </cell>
          <cell r="V685" t="str">
            <v>#Calc</v>
          </cell>
          <cell r="W685" t="str">
            <v>#Calc</v>
          </cell>
          <cell r="X685" t="str">
            <v>#Calc</v>
          </cell>
          <cell r="Y685" t="str">
            <v>#Calc</v>
          </cell>
          <cell r="Z685" t="str">
            <v>#Calc</v>
          </cell>
          <cell r="AA685" t="str">
            <v>#Calc</v>
          </cell>
          <cell r="AB685" t="str">
            <v>#Calc</v>
          </cell>
          <cell r="AC685" t="str">
            <v>#Calc</v>
          </cell>
          <cell r="AD685" t="str">
            <v>#Calc</v>
          </cell>
          <cell r="AE685" t="str">
            <v>#Calc</v>
          </cell>
          <cell r="AF685" t="str">
            <v>#Calc</v>
          </cell>
          <cell r="AG685" t="str">
            <v>#Calc</v>
          </cell>
        </row>
        <row r="686">
          <cell r="A686" t="str">
            <v>#Calc</v>
          </cell>
          <cell r="B686" t="str">
            <v>#Calc</v>
          </cell>
          <cell r="C686" t="str">
            <v>#Calc</v>
          </cell>
          <cell r="D686" t="str">
            <v>#Calc</v>
          </cell>
          <cell r="E686" t="str">
            <v>#Calc</v>
          </cell>
          <cell r="F686" t="str">
            <v>#Calc</v>
          </cell>
          <cell r="G686" t="str">
            <v>#Calc</v>
          </cell>
          <cell r="H686" t="str">
            <v>#Calc</v>
          </cell>
          <cell r="J686" t="str">
            <v>#Calc</v>
          </cell>
          <cell r="K686" t="str">
            <v>#Calc</v>
          </cell>
          <cell r="L686" t="str">
            <v>#Calc</v>
          </cell>
          <cell r="R686" t="str">
            <v>#Calc</v>
          </cell>
          <cell r="S686" t="str">
            <v>#Calc</v>
          </cell>
          <cell r="T686" t="str">
            <v>#Calc</v>
          </cell>
          <cell r="U686" t="str">
            <v>#Calc</v>
          </cell>
          <cell r="V686" t="str">
            <v>#Calc</v>
          </cell>
          <cell r="W686" t="str">
            <v>#Calc</v>
          </cell>
          <cell r="X686" t="str">
            <v>#Calc</v>
          </cell>
          <cell r="Y686" t="str">
            <v>#Calc</v>
          </cell>
          <cell r="Z686" t="str">
            <v>#Calc</v>
          </cell>
          <cell r="AA686" t="str">
            <v>#Calc</v>
          </cell>
          <cell r="AB686" t="str">
            <v>#Calc</v>
          </cell>
          <cell r="AC686" t="str">
            <v>#Calc</v>
          </cell>
          <cell r="AD686" t="str">
            <v>#Calc</v>
          </cell>
          <cell r="AE686" t="str">
            <v>#Calc</v>
          </cell>
          <cell r="AF686" t="str">
            <v>#Calc</v>
          </cell>
          <cell r="AG686" t="str">
            <v>#Calc</v>
          </cell>
        </row>
        <row r="687">
          <cell r="A687" t="str">
            <v>#Calc</v>
          </cell>
          <cell r="B687" t="str">
            <v>#Calc</v>
          </cell>
          <cell r="C687" t="str">
            <v>#Calc</v>
          </cell>
          <cell r="D687" t="str">
            <v>#Calc</v>
          </cell>
          <cell r="E687" t="str">
            <v>#Calc</v>
          </cell>
          <cell r="F687" t="str">
            <v>#Calc</v>
          </cell>
          <cell r="G687" t="str">
            <v>#Calc</v>
          </cell>
          <cell r="H687" t="str">
            <v>#Calc</v>
          </cell>
          <cell r="J687" t="str">
            <v>#Calc</v>
          </cell>
          <cell r="K687" t="str">
            <v>#Calc</v>
          </cell>
          <cell r="L687" t="str">
            <v>#Calc</v>
          </cell>
          <cell r="R687" t="str">
            <v>#Calc</v>
          </cell>
          <cell r="S687" t="str">
            <v>#Calc</v>
          </cell>
          <cell r="T687" t="str">
            <v>#Calc</v>
          </cell>
          <cell r="U687" t="str">
            <v>#Calc</v>
          </cell>
          <cell r="V687" t="str">
            <v>#Calc</v>
          </cell>
          <cell r="W687" t="str">
            <v>#Calc</v>
          </cell>
          <cell r="X687" t="str">
            <v>#Calc</v>
          </cell>
          <cell r="Y687" t="str">
            <v>#Calc</v>
          </cell>
          <cell r="Z687" t="str">
            <v>#Calc</v>
          </cell>
          <cell r="AA687" t="str">
            <v>#Calc</v>
          </cell>
          <cell r="AB687" t="str">
            <v>#Calc</v>
          </cell>
          <cell r="AC687" t="str">
            <v>#Calc</v>
          </cell>
          <cell r="AD687" t="str">
            <v>#Calc</v>
          </cell>
          <cell r="AE687" t="str">
            <v>#Calc</v>
          </cell>
          <cell r="AF687" t="str">
            <v>#Calc</v>
          </cell>
          <cell r="AG687" t="str">
            <v>#Calc</v>
          </cell>
        </row>
        <row r="688">
          <cell r="A688" t="str">
            <v>#Calc</v>
          </cell>
          <cell r="B688" t="str">
            <v>#Calc</v>
          </cell>
          <cell r="C688" t="str">
            <v>#Calc</v>
          </cell>
          <cell r="D688" t="str">
            <v>#Calc</v>
          </cell>
          <cell r="E688" t="str">
            <v>#Calc</v>
          </cell>
          <cell r="F688" t="str">
            <v>#Calc</v>
          </cell>
          <cell r="G688" t="str">
            <v>#Calc</v>
          </cell>
          <cell r="H688" t="str">
            <v>#Calc</v>
          </cell>
          <cell r="J688" t="str">
            <v>#Calc</v>
          </cell>
          <cell r="K688" t="str">
            <v>#Calc</v>
          </cell>
          <cell r="L688" t="str">
            <v>#Calc</v>
          </cell>
          <cell r="R688" t="str">
            <v>#Calc</v>
          </cell>
          <cell r="S688" t="str">
            <v>#Calc</v>
          </cell>
          <cell r="T688" t="str">
            <v>#Calc</v>
          </cell>
          <cell r="U688" t="str">
            <v>#Calc</v>
          </cell>
          <cell r="V688" t="str">
            <v>#Calc</v>
          </cell>
          <cell r="W688" t="str">
            <v>#Calc</v>
          </cell>
          <cell r="X688" t="str">
            <v>#Calc</v>
          </cell>
          <cell r="Y688" t="str">
            <v>#Calc</v>
          </cell>
          <cell r="Z688" t="str">
            <v>#Calc</v>
          </cell>
          <cell r="AA688" t="str">
            <v>#Calc</v>
          </cell>
          <cell r="AB688" t="str">
            <v>#Calc</v>
          </cell>
          <cell r="AC688" t="str">
            <v>#Calc</v>
          </cell>
          <cell r="AD688" t="str">
            <v>#Calc</v>
          </cell>
          <cell r="AE688" t="str">
            <v>#Calc</v>
          </cell>
          <cell r="AF688" t="str">
            <v>#Calc</v>
          </cell>
          <cell r="AG688" t="str">
            <v>#Calc</v>
          </cell>
        </row>
        <row r="689">
          <cell r="A689" t="str">
            <v>#Calc</v>
          </cell>
          <cell r="B689" t="str">
            <v>#Calc</v>
          </cell>
          <cell r="C689" t="str">
            <v>#Calc</v>
          </cell>
          <cell r="D689" t="str">
            <v>#Calc</v>
          </cell>
          <cell r="E689" t="str">
            <v>#Calc</v>
          </cell>
          <cell r="F689" t="str">
            <v>#Calc</v>
          </cell>
          <cell r="G689" t="str">
            <v>#Calc</v>
          </cell>
          <cell r="H689" t="str">
            <v>#Calc</v>
          </cell>
          <cell r="J689" t="str">
            <v>#Calc</v>
          </cell>
          <cell r="K689" t="str">
            <v>#Calc</v>
          </cell>
          <cell r="L689" t="str">
            <v>#Calc</v>
          </cell>
          <cell r="R689" t="str">
            <v>#Calc</v>
          </cell>
          <cell r="S689" t="str">
            <v>#Calc</v>
          </cell>
          <cell r="T689" t="str">
            <v>#Calc</v>
          </cell>
          <cell r="U689" t="str">
            <v>#Calc</v>
          </cell>
          <cell r="V689" t="str">
            <v>#Calc</v>
          </cell>
          <cell r="W689" t="str">
            <v>#Calc</v>
          </cell>
          <cell r="X689" t="str">
            <v>#Calc</v>
          </cell>
          <cell r="Y689" t="str">
            <v>#Calc</v>
          </cell>
          <cell r="Z689" t="str">
            <v>#Calc</v>
          </cell>
          <cell r="AA689" t="str">
            <v>#Calc</v>
          </cell>
          <cell r="AB689" t="str">
            <v>#Calc</v>
          </cell>
          <cell r="AC689" t="str">
            <v>#Calc</v>
          </cell>
          <cell r="AD689" t="str">
            <v>#Calc</v>
          </cell>
          <cell r="AE689" t="str">
            <v>#Calc</v>
          </cell>
          <cell r="AF689" t="str">
            <v>#Calc</v>
          </cell>
          <cell r="AG689" t="str">
            <v>#Calc</v>
          </cell>
        </row>
        <row r="690">
          <cell r="A690" t="str">
            <v>#Calc</v>
          </cell>
          <cell r="B690" t="str">
            <v>#Calc</v>
          </cell>
          <cell r="C690" t="str">
            <v>#Calc</v>
          </cell>
          <cell r="D690" t="str">
            <v>#Calc</v>
          </cell>
          <cell r="E690" t="str">
            <v>#Calc</v>
          </cell>
          <cell r="F690" t="str">
            <v>#Calc</v>
          </cell>
          <cell r="G690" t="str">
            <v>#Calc</v>
          </cell>
          <cell r="H690" t="str">
            <v>#Calc</v>
          </cell>
          <cell r="J690" t="str">
            <v>#Calc</v>
          </cell>
          <cell r="K690" t="str">
            <v>#Calc</v>
          </cell>
          <cell r="L690" t="str">
            <v>#Calc</v>
          </cell>
          <cell r="R690" t="str">
            <v>#Calc</v>
          </cell>
          <cell r="S690" t="str">
            <v>#Calc</v>
          </cell>
          <cell r="T690" t="str">
            <v>#Calc</v>
          </cell>
          <cell r="U690" t="str">
            <v>#Calc</v>
          </cell>
          <cell r="V690" t="str">
            <v>#Calc</v>
          </cell>
          <cell r="W690" t="str">
            <v>#Calc</v>
          </cell>
          <cell r="X690" t="str">
            <v>#Calc</v>
          </cell>
          <cell r="Y690" t="str">
            <v>#Calc</v>
          </cell>
          <cell r="Z690" t="str">
            <v>#Calc</v>
          </cell>
          <cell r="AA690" t="str">
            <v>#Calc</v>
          </cell>
          <cell r="AB690" t="str">
            <v>#Calc</v>
          </cell>
          <cell r="AC690" t="str">
            <v>#Calc</v>
          </cell>
          <cell r="AD690" t="str">
            <v>#Calc</v>
          </cell>
          <cell r="AE690" t="str">
            <v>#Calc</v>
          </cell>
          <cell r="AF690" t="str">
            <v>#Calc</v>
          </cell>
          <cell r="AG690" t="str">
            <v>#Calc</v>
          </cell>
        </row>
        <row r="691">
          <cell r="A691" t="str">
            <v>#Calc</v>
          </cell>
          <cell r="B691" t="str">
            <v>#Calc</v>
          </cell>
          <cell r="C691" t="str">
            <v>#Calc</v>
          </cell>
          <cell r="D691" t="str">
            <v>#Calc</v>
          </cell>
          <cell r="E691" t="str">
            <v>#Calc</v>
          </cell>
          <cell r="F691" t="str">
            <v>#Calc</v>
          </cell>
          <cell r="G691" t="str">
            <v>#Calc</v>
          </cell>
          <cell r="H691" t="str">
            <v>#Calc</v>
          </cell>
          <cell r="J691" t="str">
            <v>#Calc</v>
          </cell>
          <cell r="K691" t="str">
            <v>#Calc</v>
          </cell>
          <cell r="L691" t="str">
            <v>#Calc</v>
          </cell>
          <cell r="R691" t="str">
            <v>#Calc</v>
          </cell>
          <cell r="S691" t="str">
            <v>#Calc</v>
          </cell>
          <cell r="T691" t="str">
            <v>#Calc</v>
          </cell>
          <cell r="U691" t="str">
            <v>#Calc</v>
          </cell>
          <cell r="V691" t="str">
            <v>#Calc</v>
          </cell>
          <cell r="W691" t="str">
            <v>#Calc</v>
          </cell>
          <cell r="X691" t="str">
            <v>#Calc</v>
          </cell>
          <cell r="Y691" t="str">
            <v>#Calc</v>
          </cell>
          <cell r="Z691" t="str">
            <v>#Calc</v>
          </cell>
          <cell r="AA691" t="str">
            <v>#Calc</v>
          </cell>
          <cell r="AB691" t="str">
            <v>#Calc</v>
          </cell>
          <cell r="AC691" t="str">
            <v>#Calc</v>
          </cell>
          <cell r="AD691" t="str">
            <v>#Calc</v>
          </cell>
          <cell r="AE691" t="str">
            <v>#Calc</v>
          </cell>
          <cell r="AF691" t="str">
            <v>#Calc</v>
          </cell>
          <cell r="AG691" t="str">
            <v>#Calc</v>
          </cell>
        </row>
        <row r="692">
          <cell r="A692" t="str">
            <v>#Calc</v>
          </cell>
          <cell r="B692" t="str">
            <v>#Calc</v>
          </cell>
          <cell r="C692" t="str">
            <v>#Calc</v>
          </cell>
          <cell r="D692" t="str">
            <v>#Calc</v>
          </cell>
          <cell r="E692" t="str">
            <v>#Calc</v>
          </cell>
          <cell r="F692" t="str">
            <v>#Calc</v>
          </cell>
          <cell r="G692" t="str">
            <v>#Calc</v>
          </cell>
          <cell r="H692" t="str">
            <v>#Calc</v>
          </cell>
          <cell r="J692" t="str">
            <v>#Calc</v>
          </cell>
          <cell r="K692" t="str">
            <v>#Calc</v>
          </cell>
          <cell r="L692" t="str">
            <v>#Calc</v>
          </cell>
          <cell r="R692" t="str">
            <v>#Calc</v>
          </cell>
          <cell r="S692" t="str">
            <v>#Calc</v>
          </cell>
          <cell r="T692" t="str">
            <v>#Calc</v>
          </cell>
          <cell r="U692" t="str">
            <v>#Calc</v>
          </cell>
          <cell r="V692" t="str">
            <v>#Calc</v>
          </cell>
          <cell r="W692" t="str">
            <v>#Calc</v>
          </cell>
          <cell r="X692" t="str">
            <v>#Calc</v>
          </cell>
          <cell r="Y692" t="str">
            <v>#Calc</v>
          </cell>
          <cell r="Z692" t="str">
            <v>#Calc</v>
          </cell>
          <cell r="AA692" t="str">
            <v>#Calc</v>
          </cell>
          <cell r="AB692" t="str">
            <v>#Calc</v>
          </cell>
          <cell r="AC692" t="str">
            <v>#Calc</v>
          </cell>
          <cell r="AD692" t="str">
            <v>#Calc</v>
          </cell>
          <cell r="AE692" t="str">
            <v>#Calc</v>
          </cell>
          <cell r="AF692" t="str">
            <v>#Calc</v>
          </cell>
          <cell r="AG692" t="str">
            <v>#Calc</v>
          </cell>
        </row>
        <row r="693">
          <cell r="A693" t="str">
            <v>#Calc</v>
          </cell>
          <cell r="B693" t="str">
            <v>#Calc</v>
          </cell>
          <cell r="C693" t="str">
            <v>#Calc</v>
          </cell>
          <cell r="D693" t="str">
            <v>#Calc</v>
          </cell>
          <cell r="E693" t="str">
            <v>#Calc</v>
          </cell>
          <cell r="F693" t="str">
            <v>#Calc</v>
          </cell>
          <cell r="G693" t="str">
            <v>#Calc</v>
          </cell>
          <cell r="H693" t="str">
            <v>#Calc</v>
          </cell>
          <cell r="J693" t="str">
            <v>#Calc</v>
          </cell>
          <cell r="K693" t="str">
            <v>#Calc</v>
          </cell>
          <cell r="L693" t="str">
            <v>#Calc</v>
          </cell>
          <cell r="R693" t="str">
            <v>#Calc</v>
          </cell>
          <cell r="S693" t="str">
            <v>#Calc</v>
          </cell>
          <cell r="T693" t="str">
            <v>#Calc</v>
          </cell>
          <cell r="U693" t="str">
            <v>#Calc</v>
          </cell>
          <cell r="V693" t="str">
            <v>#Calc</v>
          </cell>
          <cell r="W693" t="str">
            <v>#Calc</v>
          </cell>
          <cell r="X693" t="str">
            <v>#Calc</v>
          </cell>
          <cell r="Y693" t="str">
            <v>#Calc</v>
          </cell>
          <cell r="Z693" t="str">
            <v>#Calc</v>
          </cell>
          <cell r="AA693" t="str">
            <v>#Calc</v>
          </cell>
          <cell r="AB693" t="str">
            <v>#Calc</v>
          </cell>
          <cell r="AC693" t="str">
            <v>#Calc</v>
          </cell>
          <cell r="AD693" t="str">
            <v>#Calc</v>
          </cell>
          <cell r="AE693" t="str">
            <v>#Calc</v>
          </cell>
          <cell r="AF693" t="str">
            <v>#Calc</v>
          </cell>
          <cell r="AG693" t="str">
            <v>#Calc</v>
          </cell>
        </row>
        <row r="694">
          <cell r="A694" t="str">
            <v>#Calc</v>
          </cell>
          <cell r="B694" t="str">
            <v>#Calc</v>
          </cell>
          <cell r="C694" t="str">
            <v>#Calc</v>
          </cell>
          <cell r="D694" t="str">
            <v>#Calc</v>
          </cell>
          <cell r="E694" t="str">
            <v>#Calc</v>
          </cell>
          <cell r="F694" t="str">
            <v>#Calc</v>
          </cell>
          <cell r="G694" t="str">
            <v>#Calc</v>
          </cell>
          <cell r="H694" t="str">
            <v>#Calc</v>
          </cell>
          <cell r="J694" t="str">
            <v>#Calc</v>
          </cell>
          <cell r="K694" t="str">
            <v>#Calc</v>
          </cell>
          <cell r="L694" t="str">
            <v>#Calc</v>
          </cell>
          <cell r="R694" t="str">
            <v>#Calc</v>
          </cell>
          <cell r="S694" t="str">
            <v>#Calc</v>
          </cell>
          <cell r="T694" t="str">
            <v>#Calc</v>
          </cell>
          <cell r="U694" t="str">
            <v>#Calc</v>
          </cell>
          <cell r="V694" t="str">
            <v>#Calc</v>
          </cell>
          <cell r="W694" t="str">
            <v>#Calc</v>
          </cell>
          <cell r="X694" t="str">
            <v>#Calc</v>
          </cell>
          <cell r="Y694" t="str">
            <v>#Calc</v>
          </cell>
          <cell r="Z694" t="str">
            <v>#Calc</v>
          </cell>
          <cell r="AA694" t="str">
            <v>#Calc</v>
          </cell>
          <cell r="AB694" t="str">
            <v>#Calc</v>
          </cell>
          <cell r="AC694" t="str">
            <v>#Calc</v>
          </cell>
          <cell r="AD694" t="str">
            <v>#Calc</v>
          </cell>
          <cell r="AE694" t="str">
            <v>#Calc</v>
          </cell>
          <cell r="AF694" t="str">
            <v>#Calc</v>
          </cell>
          <cell r="AG694" t="str">
            <v>#Calc</v>
          </cell>
        </row>
        <row r="695">
          <cell r="A695" t="str">
            <v>#Calc</v>
          </cell>
          <cell r="B695" t="str">
            <v>#Calc</v>
          </cell>
          <cell r="C695" t="str">
            <v>#Calc</v>
          </cell>
          <cell r="D695" t="str">
            <v>#Calc</v>
          </cell>
          <cell r="E695" t="str">
            <v>#Calc</v>
          </cell>
          <cell r="F695" t="str">
            <v>#Calc</v>
          </cell>
          <cell r="G695" t="str">
            <v>#Calc</v>
          </cell>
          <cell r="H695" t="str">
            <v>#Calc</v>
          </cell>
          <cell r="J695" t="str">
            <v>#Calc</v>
          </cell>
          <cell r="K695" t="str">
            <v>#Calc</v>
          </cell>
          <cell r="L695" t="str">
            <v>#Calc</v>
          </cell>
          <cell r="R695" t="str">
            <v>#Calc</v>
          </cell>
          <cell r="S695" t="str">
            <v>#Calc</v>
          </cell>
          <cell r="T695" t="str">
            <v>#Calc</v>
          </cell>
          <cell r="U695" t="str">
            <v>#Calc</v>
          </cell>
          <cell r="V695" t="str">
            <v>#Calc</v>
          </cell>
          <cell r="W695" t="str">
            <v>#Calc</v>
          </cell>
          <cell r="X695" t="str">
            <v>#Calc</v>
          </cell>
          <cell r="Y695" t="str">
            <v>#Calc</v>
          </cell>
          <cell r="Z695" t="str">
            <v>#Calc</v>
          </cell>
          <cell r="AA695" t="str">
            <v>#Calc</v>
          </cell>
          <cell r="AB695" t="str">
            <v>#Calc</v>
          </cell>
          <cell r="AC695" t="str">
            <v>#Calc</v>
          </cell>
          <cell r="AD695" t="str">
            <v>#Calc</v>
          </cell>
          <cell r="AE695" t="str">
            <v>#Calc</v>
          </cell>
          <cell r="AF695" t="str">
            <v>#Calc</v>
          </cell>
          <cell r="AG695" t="str">
            <v>#Calc</v>
          </cell>
        </row>
        <row r="696">
          <cell r="A696" t="str">
            <v>#Calc</v>
          </cell>
          <cell r="B696" t="str">
            <v>#Calc</v>
          </cell>
          <cell r="C696" t="str">
            <v>#Calc</v>
          </cell>
          <cell r="D696" t="str">
            <v>#Calc</v>
          </cell>
          <cell r="E696" t="str">
            <v>#Calc</v>
          </cell>
          <cell r="F696" t="str">
            <v>#Calc</v>
          </cell>
          <cell r="G696" t="str">
            <v>#Calc</v>
          </cell>
          <cell r="H696" t="str">
            <v>#Calc</v>
          </cell>
          <cell r="J696" t="str">
            <v>#Calc</v>
          </cell>
          <cell r="K696" t="str">
            <v>#Calc</v>
          </cell>
          <cell r="L696" t="str">
            <v>#Calc</v>
          </cell>
          <cell r="R696" t="str">
            <v>#Calc</v>
          </cell>
          <cell r="S696" t="str">
            <v>#Calc</v>
          </cell>
          <cell r="T696" t="str">
            <v>#Calc</v>
          </cell>
          <cell r="U696" t="str">
            <v>#Calc</v>
          </cell>
          <cell r="V696" t="str">
            <v>#Calc</v>
          </cell>
          <cell r="W696" t="str">
            <v>#Calc</v>
          </cell>
          <cell r="X696" t="str">
            <v>#Calc</v>
          </cell>
          <cell r="Y696" t="str">
            <v>#Calc</v>
          </cell>
          <cell r="Z696" t="str">
            <v>#Calc</v>
          </cell>
          <cell r="AA696" t="str">
            <v>#Calc</v>
          </cell>
          <cell r="AB696" t="str">
            <v>#Calc</v>
          </cell>
          <cell r="AC696" t="str">
            <v>#Calc</v>
          </cell>
          <cell r="AD696" t="str">
            <v>#Calc</v>
          </cell>
          <cell r="AE696" t="str">
            <v>#Calc</v>
          </cell>
          <cell r="AF696" t="str">
            <v>#Calc</v>
          </cell>
          <cell r="AG696" t="str">
            <v>#Calc</v>
          </cell>
        </row>
        <row r="697">
          <cell r="A697" t="str">
            <v>#Calc</v>
          </cell>
          <cell r="B697" t="str">
            <v>#Calc</v>
          </cell>
          <cell r="C697" t="str">
            <v>#Calc</v>
          </cell>
          <cell r="D697" t="str">
            <v>#Calc</v>
          </cell>
          <cell r="E697" t="str">
            <v>#Calc</v>
          </cell>
          <cell r="F697" t="str">
            <v>#Calc</v>
          </cell>
          <cell r="G697" t="str">
            <v>#Calc</v>
          </cell>
          <cell r="H697" t="str">
            <v>#Calc</v>
          </cell>
          <cell r="J697" t="str">
            <v>#Calc</v>
          </cell>
          <cell r="K697" t="str">
            <v>#Calc</v>
          </cell>
          <cell r="L697" t="str">
            <v>#Calc</v>
          </cell>
          <cell r="R697" t="str">
            <v>#Calc</v>
          </cell>
          <cell r="S697" t="str">
            <v>#Calc</v>
          </cell>
          <cell r="T697" t="str">
            <v>#Calc</v>
          </cell>
          <cell r="U697" t="str">
            <v>#Calc</v>
          </cell>
          <cell r="V697" t="str">
            <v>#Calc</v>
          </cell>
          <cell r="W697" t="str">
            <v>#Calc</v>
          </cell>
          <cell r="X697" t="str">
            <v>#Calc</v>
          </cell>
          <cell r="Y697" t="str">
            <v>#Calc</v>
          </cell>
          <cell r="Z697" t="str">
            <v>#Calc</v>
          </cell>
          <cell r="AA697" t="str">
            <v>#Calc</v>
          </cell>
          <cell r="AB697" t="str">
            <v>#Calc</v>
          </cell>
          <cell r="AC697" t="str">
            <v>#Calc</v>
          </cell>
          <cell r="AD697" t="str">
            <v>#Calc</v>
          </cell>
          <cell r="AE697" t="str">
            <v>#Calc</v>
          </cell>
          <cell r="AF697" t="str">
            <v>#Calc</v>
          </cell>
          <cell r="AG697" t="str">
            <v>#Calc</v>
          </cell>
        </row>
        <row r="698">
          <cell r="A698" t="str">
            <v>#Calc</v>
          </cell>
          <cell r="B698" t="str">
            <v>#Calc</v>
          </cell>
          <cell r="C698" t="str">
            <v>#Calc</v>
          </cell>
          <cell r="D698" t="str">
            <v>#Calc</v>
          </cell>
          <cell r="E698" t="str">
            <v>#Calc</v>
          </cell>
          <cell r="F698" t="str">
            <v>#Calc</v>
          </cell>
          <cell r="G698" t="str">
            <v>#Calc</v>
          </cell>
          <cell r="H698" t="str">
            <v>#Calc</v>
          </cell>
          <cell r="J698" t="str">
            <v>#Calc</v>
          </cell>
          <cell r="K698" t="str">
            <v>#Calc</v>
          </cell>
          <cell r="L698" t="str">
            <v>#Calc</v>
          </cell>
          <cell r="R698" t="str">
            <v>#Calc</v>
          </cell>
          <cell r="S698" t="str">
            <v>#Calc</v>
          </cell>
          <cell r="T698" t="str">
            <v>#Calc</v>
          </cell>
          <cell r="U698" t="str">
            <v>#Calc</v>
          </cell>
          <cell r="V698" t="str">
            <v>#Calc</v>
          </cell>
          <cell r="W698" t="str">
            <v>#Calc</v>
          </cell>
          <cell r="X698" t="str">
            <v>#Calc</v>
          </cell>
          <cell r="Y698" t="str">
            <v>#Calc</v>
          </cell>
          <cell r="Z698" t="str">
            <v>#Calc</v>
          </cell>
          <cell r="AA698" t="str">
            <v>#Calc</v>
          </cell>
          <cell r="AB698" t="str">
            <v>#Calc</v>
          </cell>
          <cell r="AC698" t="str">
            <v>#Calc</v>
          </cell>
          <cell r="AD698" t="str">
            <v>#Calc</v>
          </cell>
          <cell r="AE698" t="str">
            <v>#Calc</v>
          </cell>
          <cell r="AF698" t="str">
            <v>#Calc</v>
          </cell>
          <cell r="AG698" t="str">
            <v>#Calc</v>
          </cell>
        </row>
        <row r="699">
          <cell r="A699" t="str">
            <v>#Calc</v>
          </cell>
          <cell r="B699" t="str">
            <v>#Calc</v>
          </cell>
          <cell r="C699" t="str">
            <v>#Calc</v>
          </cell>
          <cell r="D699" t="str">
            <v>#Calc</v>
          </cell>
          <cell r="E699" t="str">
            <v>#Calc</v>
          </cell>
          <cell r="F699" t="str">
            <v>#Calc</v>
          </cell>
          <cell r="G699" t="str">
            <v>#Calc</v>
          </cell>
          <cell r="H699" t="str">
            <v>#Calc</v>
          </cell>
          <cell r="J699" t="str">
            <v>#Calc</v>
          </cell>
          <cell r="K699" t="str">
            <v>#Calc</v>
          </cell>
          <cell r="L699" t="str">
            <v>#Calc</v>
          </cell>
          <cell r="R699" t="str">
            <v>#Calc</v>
          </cell>
          <cell r="S699" t="str">
            <v>#Calc</v>
          </cell>
          <cell r="T699" t="str">
            <v>#Calc</v>
          </cell>
          <cell r="U699" t="str">
            <v>#Calc</v>
          </cell>
          <cell r="V699" t="str">
            <v>#Calc</v>
          </cell>
          <cell r="W699" t="str">
            <v>#Calc</v>
          </cell>
          <cell r="X699" t="str">
            <v>#Calc</v>
          </cell>
          <cell r="Y699" t="str">
            <v>#Calc</v>
          </cell>
          <cell r="Z699" t="str">
            <v>#Calc</v>
          </cell>
          <cell r="AA699" t="str">
            <v>#Calc</v>
          </cell>
          <cell r="AB699" t="str">
            <v>#Calc</v>
          </cell>
          <cell r="AC699" t="str">
            <v>#Calc</v>
          </cell>
          <cell r="AD699" t="str">
            <v>#Calc</v>
          </cell>
          <cell r="AE699" t="str">
            <v>#Calc</v>
          </cell>
          <cell r="AF699" t="str">
            <v>#Calc</v>
          </cell>
          <cell r="AG699" t="str">
            <v>#Calc</v>
          </cell>
        </row>
        <row r="700">
          <cell r="A700" t="str">
            <v>#Calc</v>
          </cell>
          <cell r="B700" t="str">
            <v>#Calc</v>
          </cell>
          <cell r="C700" t="str">
            <v>#Calc</v>
          </cell>
          <cell r="D700" t="str">
            <v>#Calc</v>
          </cell>
          <cell r="E700" t="str">
            <v>#Calc</v>
          </cell>
          <cell r="F700" t="str">
            <v>#Calc</v>
          </cell>
          <cell r="G700" t="str">
            <v>#Calc</v>
          </cell>
          <cell r="H700" t="str">
            <v>#Calc</v>
          </cell>
          <cell r="J700" t="str">
            <v>#Calc</v>
          </cell>
          <cell r="K700" t="str">
            <v>#Calc</v>
          </cell>
          <cell r="L700" t="str">
            <v>#Calc</v>
          </cell>
          <cell r="R700" t="str">
            <v>#Calc</v>
          </cell>
          <cell r="S700" t="str">
            <v>#Calc</v>
          </cell>
          <cell r="T700" t="str">
            <v>#Calc</v>
          </cell>
          <cell r="U700" t="str">
            <v>#Calc</v>
          </cell>
          <cell r="V700" t="str">
            <v>#Calc</v>
          </cell>
          <cell r="W700" t="str">
            <v>#Calc</v>
          </cell>
          <cell r="X700" t="str">
            <v>#Calc</v>
          </cell>
          <cell r="Y700" t="str">
            <v>#Calc</v>
          </cell>
          <cell r="Z700" t="str">
            <v>#Calc</v>
          </cell>
          <cell r="AA700" t="str">
            <v>#Calc</v>
          </cell>
          <cell r="AB700" t="str">
            <v>#Calc</v>
          </cell>
          <cell r="AC700" t="str">
            <v>#Calc</v>
          </cell>
          <cell r="AD700" t="str">
            <v>#Calc</v>
          </cell>
          <cell r="AE700" t="str">
            <v>#Calc</v>
          </cell>
          <cell r="AF700" t="str">
            <v>#Calc</v>
          </cell>
          <cell r="AG700" t="str">
            <v>#Calc</v>
          </cell>
        </row>
        <row r="701">
          <cell r="A701" t="str">
            <v>#Calc</v>
          </cell>
          <cell r="B701" t="str">
            <v>#Calc</v>
          </cell>
          <cell r="C701" t="str">
            <v>#Calc</v>
          </cell>
          <cell r="D701" t="str">
            <v>#Calc</v>
          </cell>
          <cell r="E701" t="str">
            <v>#Calc</v>
          </cell>
          <cell r="F701" t="str">
            <v>#Calc</v>
          </cell>
          <cell r="G701" t="str">
            <v>#Calc</v>
          </cell>
          <cell r="H701" t="str">
            <v>#Calc</v>
          </cell>
          <cell r="J701" t="str">
            <v>#Calc</v>
          </cell>
          <cell r="K701" t="str">
            <v>#Calc</v>
          </cell>
          <cell r="L701" t="str">
            <v>#Calc</v>
          </cell>
          <cell r="R701" t="str">
            <v>#Calc</v>
          </cell>
          <cell r="S701" t="str">
            <v>#Calc</v>
          </cell>
          <cell r="T701" t="str">
            <v>#Calc</v>
          </cell>
          <cell r="U701" t="str">
            <v>#Calc</v>
          </cell>
          <cell r="V701" t="str">
            <v>#Calc</v>
          </cell>
          <cell r="W701" t="str">
            <v>#Calc</v>
          </cell>
          <cell r="X701" t="str">
            <v>#Calc</v>
          </cell>
          <cell r="Y701" t="str">
            <v>#Calc</v>
          </cell>
          <cell r="Z701" t="str">
            <v>#Calc</v>
          </cell>
          <cell r="AA701" t="str">
            <v>#Calc</v>
          </cell>
          <cell r="AB701" t="str">
            <v>#Calc</v>
          </cell>
          <cell r="AC701" t="str">
            <v>#Calc</v>
          </cell>
          <cell r="AD701" t="str">
            <v>#Calc</v>
          </cell>
          <cell r="AE701" t="str">
            <v>#Calc</v>
          </cell>
          <cell r="AF701" t="str">
            <v>#Calc</v>
          </cell>
          <cell r="AG701" t="str">
            <v>#Calc</v>
          </cell>
        </row>
        <row r="702">
          <cell r="A702" t="str">
            <v>#Calc</v>
          </cell>
          <cell r="B702" t="str">
            <v>#Calc</v>
          </cell>
          <cell r="C702" t="str">
            <v>#Calc</v>
          </cell>
          <cell r="D702" t="str">
            <v>#Calc</v>
          </cell>
          <cell r="E702" t="str">
            <v>#Calc</v>
          </cell>
          <cell r="F702" t="str">
            <v>#Calc</v>
          </cell>
          <cell r="G702" t="str">
            <v>#Calc</v>
          </cell>
          <cell r="H702" t="str">
            <v>#Calc</v>
          </cell>
          <cell r="J702" t="str">
            <v>#Calc</v>
          </cell>
          <cell r="K702" t="str">
            <v>#Calc</v>
          </cell>
          <cell r="L702" t="str">
            <v>#Calc</v>
          </cell>
          <cell r="R702" t="str">
            <v>#Calc</v>
          </cell>
          <cell r="S702" t="str">
            <v>#Calc</v>
          </cell>
          <cell r="T702" t="str">
            <v>#Calc</v>
          </cell>
          <cell r="U702" t="str">
            <v>#Calc</v>
          </cell>
          <cell r="V702" t="str">
            <v>#Calc</v>
          </cell>
          <cell r="W702" t="str">
            <v>#Calc</v>
          </cell>
          <cell r="X702" t="str">
            <v>#Calc</v>
          </cell>
          <cell r="Y702" t="str">
            <v>#Calc</v>
          </cell>
          <cell r="Z702" t="str">
            <v>#Calc</v>
          </cell>
          <cell r="AA702" t="str">
            <v>#Calc</v>
          </cell>
          <cell r="AB702" t="str">
            <v>#Calc</v>
          </cell>
          <cell r="AC702" t="str">
            <v>#Calc</v>
          </cell>
          <cell r="AD702" t="str">
            <v>#Calc</v>
          </cell>
          <cell r="AE702" t="str">
            <v>#Calc</v>
          </cell>
          <cell r="AF702" t="str">
            <v>#Calc</v>
          </cell>
          <cell r="AG702" t="str">
            <v>#Calc</v>
          </cell>
        </row>
        <row r="703">
          <cell r="A703" t="str">
            <v>#Calc</v>
          </cell>
          <cell r="B703" t="str">
            <v>#Calc</v>
          </cell>
          <cell r="C703" t="str">
            <v>#Calc</v>
          </cell>
          <cell r="D703" t="str">
            <v>#Calc</v>
          </cell>
          <cell r="E703" t="str">
            <v>#Calc</v>
          </cell>
          <cell r="F703" t="str">
            <v>#Calc</v>
          </cell>
          <cell r="G703" t="str">
            <v>#Calc</v>
          </cell>
          <cell r="H703" t="str">
            <v>#Calc</v>
          </cell>
          <cell r="J703" t="str">
            <v>#Calc</v>
          </cell>
          <cell r="K703" t="str">
            <v>#Calc</v>
          </cell>
          <cell r="L703" t="str">
            <v>#Calc</v>
          </cell>
          <cell r="R703" t="str">
            <v>#Calc</v>
          </cell>
          <cell r="S703" t="str">
            <v>#Calc</v>
          </cell>
          <cell r="T703" t="str">
            <v>#Calc</v>
          </cell>
          <cell r="U703" t="str">
            <v>#Calc</v>
          </cell>
          <cell r="V703" t="str">
            <v>#Calc</v>
          </cell>
          <cell r="W703" t="str">
            <v>#Calc</v>
          </cell>
          <cell r="X703" t="str">
            <v>#Calc</v>
          </cell>
          <cell r="Y703" t="str">
            <v>#Calc</v>
          </cell>
          <cell r="Z703" t="str">
            <v>#Calc</v>
          </cell>
          <cell r="AA703" t="str">
            <v>#Calc</v>
          </cell>
          <cell r="AB703" t="str">
            <v>#Calc</v>
          </cell>
          <cell r="AC703" t="str">
            <v>#Calc</v>
          </cell>
          <cell r="AD703" t="str">
            <v>#Calc</v>
          </cell>
          <cell r="AE703" t="str">
            <v>#Calc</v>
          </cell>
          <cell r="AF703" t="str">
            <v>#Calc</v>
          </cell>
          <cell r="AG703" t="str">
            <v>#Calc</v>
          </cell>
        </row>
        <row r="704">
          <cell r="A704" t="str">
            <v>#Calc</v>
          </cell>
          <cell r="B704" t="str">
            <v>#Calc</v>
          </cell>
          <cell r="C704" t="str">
            <v>#Calc</v>
          </cell>
          <cell r="D704" t="str">
            <v>#Calc</v>
          </cell>
          <cell r="E704" t="str">
            <v>#Calc</v>
          </cell>
          <cell r="F704" t="str">
            <v>#Calc</v>
          </cell>
          <cell r="G704" t="str">
            <v>#Calc</v>
          </cell>
          <cell r="H704" t="str">
            <v>#Calc</v>
          </cell>
          <cell r="J704" t="str">
            <v>#Calc</v>
          </cell>
          <cell r="K704" t="str">
            <v>#Calc</v>
          </cell>
          <cell r="L704" t="str">
            <v>#Calc</v>
          </cell>
          <cell r="R704" t="str">
            <v>#Calc</v>
          </cell>
          <cell r="S704" t="str">
            <v>#Calc</v>
          </cell>
          <cell r="T704" t="str">
            <v>#Calc</v>
          </cell>
          <cell r="U704" t="str">
            <v>#Calc</v>
          </cell>
          <cell r="V704" t="str">
            <v>#Calc</v>
          </cell>
          <cell r="W704" t="str">
            <v>#Calc</v>
          </cell>
          <cell r="X704" t="str">
            <v>#Calc</v>
          </cell>
          <cell r="Y704" t="str">
            <v>#Calc</v>
          </cell>
          <cell r="Z704" t="str">
            <v>#Calc</v>
          </cell>
          <cell r="AA704" t="str">
            <v>#Calc</v>
          </cell>
          <cell r="AB704" t="str">
            <v>#Calc</v>
          </cell>
          <cell r="AC704" t="str">
            <v>#Calc</v>
          </cell>
          <cell r="AD704" t="str">
            <v>#Calc</v>
          </cell>
          <cell r="AE704" t="str">
            <v>#Calc</v>
          </cell>
          <cell r="AF704" t="str">
            <v>#Calc</v>
          </cell>
          <cell r="AG704" t="str">
            <v>#Calc</v>
          </cell>
        </row>
        <row r="705">
          <cell r="A705" t="str">
            <v>#Calc</v>
          </cell>
          <cell r="B705" t="str">
            <v>#Calc</v>
          </cell>
          <cell r="C705" t="str">
            <v>#Calc</v>
          </cell>
          <cell r="D705" t="str">
            <v>#Calc</v>
          </cell>
          <cell r="E705" t="str">
            <v>#Calc</v>
          </cell>
          <cell r="F705" t="str">
            <v>#Calc</v>
          </cell>
          <cell r="G705" t="str">
            <v>#Calc</v>
          </cell>
          <cell r="H705" t="str">
            <v>#Calc</v>
          </cell>
          <cell r="J705" t="str">
            <v>#Calc</v>
          </cell>
          <cell r="K705" t="str">
            <v>#Calc</v>
          </cell>
          <cell r="L705" t="str">
            <v>#Calc</v>
          </cell>
          <cell r="R705" t="str">
            <v>#Calc</v>
          </cell>
          <cell r="S705" t="str">
            <v>#Calc</v>
          </cell>
          <cell r="T705" t="str">
            <v>#Calc</v>
          </cell>
          <cell r="U705" t="str">
            <v>#Calc</v>
          </cell>
          <cell r="V705" t="str">
            <v>#Calc</v>
          </cell>
          <cell r="W705" t="str">
            <v>#Calc</v>
          </cell>
          <cell r="X705" t="str">
            <v>#Calc</v>
          </cell>
          <cell r="Y705" t="str">
            <v>#Calc</v>
          </cell>
          <cell r="Z705" t="str">
            <v>#Calc</v>
          </cell>
          <cell r="AA705" t="str">
            <v>#Calc</v>
          </cell>
          <cell r="AB705" t="str">
            <v>#Calc</v>
          </cell>
          <cell r="AC705" t="str">
            <v>#Calc</v>
          </cell>
          <cell r="AD705" t="str">
            <v>#Calc</v>
          </cell>
          <cell r="AE705" t="str">
            <v>#Calc</v>
          </cell>
          <cell r="AF705" t="str">
            <v>#Calc</v>
          </cell>
          <cell r="AG705" t="str">
            <v>#Calc</v>
          </cell>
        </row>
        <row r="706">
          <cell r="A706" t="str">
            <v>#Calc</v>
          </cell>
          <cell r="B706" t="str">
            <v>#Calc</v>
          </cell>
          <cell r="C706" t="str">
            <v>#Calc</v>
          </cell>
          <cell r="D706" t="str">
            <v>#Calc</v>
          </cell>
          <cell r="E706" t="str">
            <v>#Calc</v>
          </cell>
          <cell r="F706" t="str">
            <v>#Calc</v>
          </cell>
          <cell r="G706" t="str">
            <v>#Calc</v>
          </cell>
          <cell r="H706" t="str">
            <v>#Calc</v>
          </cell>
          <cell r="J706" t="str">
            <v>#Calc</v>
          </cell>
          <cell r="K706" t="str">
            <v>#Calc</v>
          </cell>
          <cell r="L706" t="str">
            <v>#Calc</v>
          </cell>
          <cell r="R706" t="str">
            <v>#Calc</v>
          </cell>
          <cell r="S706" t="str">
            <v>#Calc</v>
          </cell>
          <cell r="T706" t="str">
            <v>#Calc</v>
          </cell>
          <cell r="U706" t="str">
            <v>#Calc</v>
          </cell>
          <cell r="V706" t="str">
            <v>#Calc</v>
          </cell>
          <cell r="W706" t="str">
            <v>#Calc</v>
          </cell>
          <cell r="X706" t="str">
            <v>#Calc</v>
          </cell>
          <cell r="Y706" t="str">
            <v>#Calc</v>
          </cell>
          <cell r="Z706" t="str">
            <v>#Calc</v>
          </cell>
          <cell r="AA706" t="str">
            <v>#Calc</v>
          </cell>
          <cell r="AB706" t="str">
            <v>#Calc</v>
          </cell>
          <cell r="AC706" t="str">
            <v>#Calc</v>
          </cell>
          <cell r="AD706" t="str">
            <v>#Calc</v>
          </cell>
          <cell r="AE706" t="str">
            <v>#Calc</v>
          </cell>
          <cell r="AF706" t="str">
            <v>#Calc</v>
          </cell>
          <cell r="AG706" t="str">
            <v>#Calc</v>
          </cell>
        </row>
        <row r="707">
          <cell r="A707" t="str">
            <v>#Calc</v>
          </cell>
          <cell r="B707" t="str">
            <v>#Calc</v>
          </cell>
          <cell r="C707" t="str">
            <v>#Calc</v>
          </cell>
          <cell r="D707" t="str">
            <v>#Calc</v>
          </cell>
          <cell r="E707" t="str">
            <v>#Calc</v>
          </cell>
          <cell r="F707" t="str">
            <v>#Calc</v>
          </cell>
          <cell r="G707" t="str">
            <v>#Calc</v>
          </cell>
          <cell r="H707" t="str">
            <v>#Calc</v>
          </cell>
          <cell r="J707" t="str">
            <v>#Calc</v>
          </cell>
          <cell r="K707" t="str">
            <v>#Calc</v>
          </cell>
          <cell r="L707" t="str">
            <v>#Calc</v>
          </cell>
          <cell r="R707" t="str">
            <v>#Calc</v>
          </cell>
          <cell r="S707" t="str">
            <v>#Calc</v>
          </cell>
          <cell r="T707" t="str">
            <v>#Calc</v>
          </cell>
          <cell r="U707" t="str">
            <v>#Calc</v>
          </cell>
          <cell r="V707" t="str">
            <v>#Calc</v>
          </cell>
          <cell r="W707" t="str">
            <v>#Calc</v>
          </cell>
          <cell r="X707" t="str">
            <v>#Calc</v>
          </cell>
          <cell r="Y707" t="str">
            <v>#Calc</v>
          </cell>
          <cell r="Z707" t="str">
            <v>#Calc</v>
          </cell>
          <cell r="AA707" t="str">
            <v>#Calc</v>
          </cell>
          <cell r="AB707" t="str">
            <v>#Calc</v>
          </cell>
          <cell r="AC707" t="str">
            <v>#Calc</v>
          </cell>
          <cell r="AD707" t="str">
            <v>#Calc</v>
          </cell>
          <cell r="AE707" t="str">
            <v>#Calc</v>
          </cell>
          <cell r="AF707" t="str">
            <v>#Calc</v>
          </cell>
          <cell r="AG707" t="str">
            <v>#Calc</v>
          </cell>
        </row>
        <row r="708">
          <cell r="A708" t="str">
            <v>#Calc</v>
          </cell>
          <cell r="B708" t="str">
            <v>#Calc</v>
          </cell>
          <cell r="C708" t="str">
            <v>#Calc</v>
          </cell>
          <cell r="D708" t="str">
            <v>#Calc</v>
          </cell>
          <cell r="E708" t="str">
            <v>#Calc</v>
          </cell>
          <cell r="F708" t="str">
            <v>#Calc</v>
          </cell>
          <cell r="G708" t="str">
            <v>#Calc</v>
          </cell>
          <cell r="H708" t="str">
            <v>#Calc</v>
          </cell>
          <cell r="J708" t="str">
            <v>#Calc</v>
          </cell>
          <cell r="K708" t="str">
            <v>#Calc</v>
          </cell>
          <cell r="L708" t="str">
            <v>#Calc</v>
          </cell>
          <cell r="R708" t="str">
            <v>#Calc</v>
          </cell>
          <cell r="S708" t="str">
            <v>#Calc</v>
          </cell>
          <cell r="T708" t="str">
            <v>#Calc</v>
          </cell>
          <cell r="U708" t="str">
            <v>#Calc</v>
          </cell>
          <cell r="V708" t="str">
            <v>#Calc</v>
          </cell>
          <cell r="W708" t="str">
            <v>#Calc</v>
          </cell>
          <cell r="X708" t="str">
            <v>#Calc</v>
          </cell>
          <cell r="Y708" t="str">
            <v>#Calc</v>
          </cell>
          <cell r="Z708" t="str">
            <v>#Calc</v>
          </cell>
          <cell r="AA708" t="str">
            <v>#Calc</v>
          </cell>
          <cell r="AB708" t="str">
            <v>#Calc</v>
          </cell>
          <cell r="AC708" t="str">
            <v>#Calc</v>
          </cell>
          <cell r="AD708" t="str">
            <v>#Calc</v>
          </cell>
          <cell r="AE708" t="str">
            <v>#Calc</v>
          </cell>
          <cell r="AF708" t="str">
            <v>#Calc</v>
          </cell>
          <cell r="AG708" t="str">
            <v>#Calc</v>
          </cell>
        </row>
        <row r="709">
          <cell r="A709" t="str">
            <v>#Calc</v>
          </cell>
          <cell r="B709" t="str">
            <v>#Calc</v>
          </cell>
          <cell r="C709" t="str">
            <v>#Calc</v>
          </cell>
          <cell r="D709" t="str">
            <v>#Calc</v>
          </cell>
          <cell r="E709" t="str">
            <v>#Calc</v>
          </cell>
          <cell r="F709" t="str">
            <v>#Calc</v>
          </cell>
          <cell r="G709" t="str">
            <v>#Calc</v>
          </cell>
          <cell r="H709" t="str">
            <v>#Calc</v>
          </cell>
          <cell r="J709" t="str">
            <v>#Calc</v>
          </cell>
          <cell r="K709" t="str">
            <v>#Calc</v>
          </cell>
          <cell r="L709" t="str">
            <v>#Calc</v>
          </cell>
          <cell r="R709" t="str">
            <v>#Calc</v>
          </cell>
          <cell r="S709" t="str">
            <v>#Calc</v>
          </cell>
          <cell r="T709" t="str">
            <v>#Calc</v>
          </cell>
          <cell r="U709" t="str">
            <v>#Calc</v>
          </cell>
          <cell r="V709" t="str">
            <v>#Calc</v>
          </cell>
          <cell r="W709" t="str">
            <v>#Calc</v>
          </cell>
          <cell r="X709" t="str">
            <v>#Calc</v>
          </cell>
          <cell r="Y709" t="str">
            <v>#Calc</v>
          </cell>
          <cell r="Z709" t="str">
            <v>#Calc</v>
          </cell>
          <cell r="AA709" t="str">
            <v>#Calc</v>
          </cell>
          <cell r="AB709" t="str">
            <v>#Calc</v>
          </cell>
          <cell r="AC709" t="str">
            <v>#Calc</v>
          </cell>
          <cell r="AD709" t="str">
            <v>#Calc</v>
          </cell>
          <cell r="AE709" t="str">
            <v>#Calc</v>
          </cell>
          <cell r="AF709" t="str">
            <v>#Calc</v>
          </cell>
          <cell r="AG709" t="str">
            <v>#Calc</v>
          </cell>
        </row>
        <row r="710">
          <cell r="A710" t="str">
            <v>#Calc</v>
          </cell>
          <cell r="B710" t="str">
            <v>#Calc</v>
          </cell>
          <cell r="C710" t="str">
            <v>#Calc</v>
          </cell>
          <cell r="D710" t="str">
            <v>#Calc</v>
          </cell>
          <cell r="E710" t="str">
            <v>#Calc</v>
          </cell>
          <cell r="F710" t="str">
            <v>#Calc</v>
          </cell>
          <cell r="G710" t="str">
            <v>#Calc</v>
          </cell>
          <cell r="H710" t="str">
            <v>#Calc</v>
          </cell>
          <cell r="J710" t="str">
            <v>#Calc</v>
          </cell>
          <cell r="K710" t="str">
            <v>#Calc</v>
          </cell>
          <cell r="L710" t="str">
            <v>#Calc</v>
          </cell>
          <cell r="R710" t="str">
            <v>#Calc</v>
          </cell>
          <cell r="S710" t="str">
            <v>#Calc</v>
          </cell>
          <cell r="T710" t="str">
            <v>#Calc</v>
          </cell>
          <cell r="U710" t="str">
            <v>#Calc</v>
          </cell>
          <cell r="V710" t="str">
            <v>#Calc</v>
          </cell>
          <cell r="W710" t="str">
            <v>#Calc</v>
          </cell>
          <cell r="X710" t="str">
            <v>#Calc</v>
          </cell>
          <cell r="Y710" t="str">
            <v>#Calc</v>
          </cell>
          <cell r="Z710" t="str">
            <v>#Calc</v>
          </cell>
          <cell r="AA710" t="str">
            <v>#Calc</v>
          </cell>
          <cell r="AB710" t="str">
            <v>#Calc</v>
          </cell>
          <cell r="AC710" t="str">
            <v>#Calc</v>
          </cell>
          <cell r="AD710" t="str">
            <v>#Calc</v>
          </cell>
          <cell r="AE710" t="str">
            <v>#Calc</v>
          </cell>
          <cell r="AF710" t="str">
            <v>#Calc</v>
          </cell>
          <cell r="AG710" t="str">
            <v>#Calc</v>
          </cell>
        </row>
        <row r="711">
          <cell r="A711" t="str">
            <v>#Calc</v>
          </cell>
          <cell r="B711" t="str">
            <v>#Calc</v>
          </cell>
          <cell r="C711" t="str">
            <v>#Calc</v>
          </cell>
          <cell r="D711" t="str">
            <v>#Calc</v>
          </cell>
          <cell r="E711" t="str">
            <v>#Calc</v>
          </cell>
          <cell r="F711" t="str">
            <v>#Calc</v>
          </cell>
          <cell r="G711" t="str">
            <v>#Calc</v>
          </cell>
          <cell r="H711" t="str">
            <v>#Calc</v>
          </cell>
          <cell r="J711" t="str">
            <v>#Calc</v>
          </cell>
          <cell r="K711" t="str">
            <v>#Calc</v>
          </cell>
          <cell r="L711" t="str">
            <v>#Calc</v>
          </cell>
          <cell r="R711" t="str">
            <v>#Calc</v>
          </cell>
          <cell r="S711" t="str">
            <v>#Calc</v>
          </cell>
          <cell r="T711" t="str">
            <v>#Calc</v>
          </cell>
          <cell r="U711" t="str">
            <v>#Calc</v>
          </cell>
          <cell r="V711" t="str">
            <v>#Calc</v>
          </cell>
          <cell r="W711" t="str">
            <v>#Calc</v>
          </cell>
          <cell r="X711" t="str">
            <v>#Calc</v>
          </cell>
          <cell r="Y711" t="str">
            <v>#Calc</v>
          </cell>
          <cell r="Z711" t="str">
            <v>#Calc</v>
          </cell>
          <cell r="AA711" t="str">
            <v>#Calc</v>
          </cell>
          <cell r="AB711" t="str">
            <v>#Calc</v>
          </cell>
          <cell r="AC711" t="str">
            <v>#Calc</v>
          </cell>
          <cell r="AD711" t="str">
            <v>#Calc</v>
          </cell>
          <cell r="AE711" t="str">
            <v>#Calc</v>
          </cell>
          <cell r="AF711" t="str">
            <v>#Calc</v>
          </cell>
          <cell r="AG711" t="str">
            <v>#Calc</v>
          </cell>
        </row>
        <row r="712">
          <cell r="A712" t="str">
            <v>#Calc</v>
          </cell>
          <cell r="B712" t="str">
            <v>#Calc</v>
          </cell>
          <cell r="C712" t="str">
            <v>#Calc</v>
          </cell>
          <cell r="D712" t="str">
            <v>#Calc</v>
          </cell>
          <cell r="E712" t="str">
            <v>#Calc</v>
          </cell>
          <cell r="F712" t="str">
            <v>#Calc</v>
          </cell>
          <cell r="G712" t="str">
            <v>#Calc</v>
          </cell>
          <cell r="H712" t="str">
            <v>#Calc</v>
          </cell>
          <cell r="J712" t="str">
            <v>#Calc</v>
          </cell>
          <cell r="K712" t="str">
            <v>#Calc</v>
          </cell>
          <cell r="L712" t="str">
            <v>#Calc</v>
          </cell>
          <cell r="R712" t="str">
            <v>#Calc</v>
          </cell>
          <cell r="S712" t="str">
            <v>#Calc</v>
          </cell>
          <cell r="T712" t="str">
            <v>#Calc</v>
          </cell>
          <cell r="U712" t="str">
            <v>#Calc</v>
          </cell>
          <cell r="V712" t="str">
            <v>#Calc</v>
          </cell>
          <cell r="W712" t="str">
            <v>#Calc</v>
          </cell>
          <cell r="X712" t="str">
            <v>#Calc</v>
          </cell>
          <cell r="Y712" t="str">
            <v>#Calc</v>
          </cell>
          <cell r="Z712" t="str">
            <v>#Calc</v>
          </cell>
          <cell r="AA712" t="str">
            <v>#Calc</v>
          </cell>
          <cell r="AB712" t="str">
            <v>#Calc</v>
          </cell>
          <cell r="AC712" t="str">
            <v>#Calc</v>
          </cell>
          <cell r="AD712" t="str">
            <v>#Calc</v>
          </cell>
          <cell r="AE712" t="str">
            <v>#Calc</v>
          </cell>
          <cell r="AF712" t="str">
            <v>#Calc</v>
          </cell>
          <cell r="AG712" t="str">
            <v>#Calc</v>
          </cell>
        </row>
        <row r="713">
          <cell r="A713" t="str">
            <v>#Calc</v>
          </cell>
          <cell r="B713" t="str">
            <v>#Calc</v>
          </cell>
          <cell r="C713" t="str">
            <v>#Calc</v>
          </cell>
          <cell r="D713" t="str">
            <v>#Calc</v>
          </cell>
          <cell r="E713" t="str">
            <v>#Calc</v>
          </cell>
          <cell r="F713" t="str">
            <v>#Calc</v>
          </cell>
          <cell r="G713" t="str">
            <v>#Calc</v>
          </cell>
          <cell r="H713" t="str">
            <v>#Calc</v>
          </cell>
          <cell r="J713" t="str">
            <v>#Calc</v>
          </cell>
          <cell r="K713" t="str">
            <v>#Calc</v>
          </cell>
          <cell r="L713" t="str">
            <v>#Calc</v>
          </cell>
          <cell r="R713" t="str">
            <v>#Calc</v>
          </cell>
          <cell r="S713" t="str">
            <v>#Calc</v>
          </cell>
          <cell r="T713" t="str">
            <v>#Calc</v>
          </cell>
          <cell r="U713" t="str">
            <v>#Calc</v>
          </cell>
          <cell r="V713" t="str">
            <v>#Calc</v>
          </cell>
          <cell r="W713" t="str">
            <v>#Calc</v>
          </cell>
          <cell r="X713" t="str">
            <v>#Calc</v>
          </cell>
          <cell r="Y713" t="str">
            <v>#Calc</v>
          </cell>
          <cell r="Z713" t="str">
            <v>#Calc</v>
          </cell>
          <cell r="AA713" t="str">
            <v>#Calc</v>
          </cell>
          <cell r="AB713" t="str">
            <v>#Calc</v>
          </cell>
          <cell r="AC713" t="str">
            <v>#Calc</v>
          </cell>
          <cell r="AD713" t="str">
            <v>#Calc</v>
          </cell>
          <cell r="AE713" t="str">
            <v>#Calc</v>
          </cell>
          <cell r="AF713" t="str">
            <v>#Calc</v>
          </cell>
          <cell r="AG713" t="str">
            <v>#Calc</v>
          </cell>
        </row>
        <row r="714">
          <cell r="A714" t="str">
            <v>#Calc</v>
          </cell>
          <cell r="B714" t="str">
            <v>#Calc</v>
          </cell>
          <cell r="C714" t="str">
            <v>#Calc</v>
          </cell>
          <cell r="D714" t="str">
            <v>#Calc</v>
          </cell>
          <cell r="E714" t="str">
            <v>#Calc</v>
          </cell>
          <cell r="F714" t="str">
            <v>#Calc</v>
          </cell>
          <cell r="G714" t="str">
            <v>#Calc</v>
          </cell>
          <cell r="H714" t="str">
            <v>#Calc</v>
          </cell>
          <cell r="J714" t="str">
            <v>#Calc</v>
          </cell>
          <cell r="K714" t="str">
            <v>#Calc</v>
          </cell>
          <cell r="L714" t="str">
            <v>#Calc</v>
          </cell>
          <cell r="R714" t="str">
            <v>#Calc</v>
          </cell>
          <cell r="S714" t="str">
            <v>#Calc</v>
          </cell>
          <cell r="T714" t="str">
            <v>#Calc</v>
          </cell>
          <cell r="U714" t="str">
            <v>#Calc</v>
          </cell>
          <cell r="V714" t="str">
            <v>#Calc</v>
          </cell>
          <cell r="W714" t="str">
            <v>#Calc</v>
          </cell>
          <cell r="X714" t="str">
            <v>#Calc</v>
          </cell>
          <cell r="Y714" t="str">
            <v>#Calc</v>
          </cell>
          <cell r="Z714" t="str">
            <v>#Calc</v>
          </cell>
          <cell r="AA714" t="str">
            <v>#Calc</v>
          </cell>
          <cell r="AB714" t="str">
            <v>#Calc</v>
          </cell>
          <cell r="AC714" t="str">
            <v>#Calc</v>
          </cell>
          <cell r="AD714" t="str">
            <v>#Calc</v>
          </cell>
          <cell r="AE714" t="str">
            <v>#Calc</v>
          </cell>
          <cell r="AF714" t="str">
            <v>#Calc</v>
          </cell>
          <cell r="AG714" t="str">
            <v>#Calc</v>
          </cell>
        </row>
        <row r="715">
          <cell r="A715" t="str">
            <v>#Calc</v>
          </cell>
          <cell r="B715" t="str">
            <v>#Calc</v>
          </cell>
          <cell r="C715" t="str">
            <v>#Calc</v>
          </cell>
          <cell r="D715" t="str">
            <v>#Calc</v>
          </cell>
          <cell r="E715" t="str">
            <v>#Calc</v>
          </cell>
          <cell r="F715" t="str">
            <v>#Calc</v>
          </cell>
          <cell r="G715" t="str">
            <v>#Calc</v>
          </cell>
          <cell r="H715" t="str">
            <v>#Calc</v>
          </cell>
          <cell r="J715" t="str">
            <v>#Calc</v>
          </cell>
          <cell r="K715" t="str">
            <v>#Calc</v>
          </cell>
          <cell r="L715" t="str">
            <v>#Calc</v>
          </cell>
          <cell r="R715" t="str">
            <v>#Calc</v>
          </cell>
          <cell r="S715" t="str">
            <v>#Calc</v>
          </cell>
          <cell r="T715" t="str">
            <v>#Calc</v>
          </cell>
          <cell r="U715" t="str">
            <v>#Calc</v>
          </cell>
          <cell r="V715" t="str">
            <v>#Calc</v>
          </cell>
          <cell r="W715" t="str">
            <v>#Calc</v>
          </cell>
          <cell r="X715" t="str">
            <v>#Calc</v>
          </cell>
          <cell r="Y715" t="str">
            <v>#Calc</v>
          </cell>
          <cell r="Z715" t="str">
            <v>#Calc</v>
          </cell>
          <cell r="AA715" t="str">
            <v>#Calc</v>
          </cell>
          <cell r="AB715" t="str">
            <v>#Calc</v>
          </cell>
          <cell r="AC715" t="str">
            <v>#Calc</v>
          </cell>
          <cell r="AD715" t="str">
            <v>#Calc</v>
          </cell>
          <cell r="AE715" t="str">
            <v>#Calc</v>
          </cell>
          <cell r="AF715" t="str">
            <v>#Calc</v>
          </cell>
          <cell r="AG715" t="str">
            <v>#Calc</v>
          </cell>
        </row>
        <row r="716">
          <cell r="A716" t="str">
            <v>#Calc</v>
          </cell>
          <cell r="B716" t="str">
            <v>#Calc</v>
          </cell>
          <cell r="C716" t="str">
            <v>#Calc</v>
          </cell>
          <cell r="D716" t="str">
            <v>#Calc</v>
          </cell>
          <cell r="E716" t="str">
            <v>#Calc</v>
          </cell>
          <cell r="F716" t="str">
            <v>#Calc</v>
          </cell>
          <cell r="G716" t="str">
            <v>#Calc</v>
          </cell>
          <cell r="H716" t="str">
            <v>#Calc</v>
          </cell>
          <cell r="J716" t="str">
            <v>#Calc</v>
          </cell>
          <cell r="K716" t="str">
            <v>#Calc</v>
          </cell>
          <cell r="L716" t="str">
            <v>#Calc</v>
          </cell>
          <cell r="R716" t="str">
            <v>#Calc</v>
          </cell>
          <cell r="S716" t="str">
            <v>#Calc</v>
          </cell>
          <cell r="T716" t="str">
            <v>#Calc</v>
          </cell>
          <cell r="U716" t="str">
            <v>#Calc</v>
          </cell>
          <cell r="V716" t="str">
            <v>#Calc</v>
          </cell>
          <cell r="W716" t="str">
            <v>#Calc</v>
          </cell>
          <cell r="X716" t="str">
            <v>#Calc</v>
          </cell>
          <cell r="Y716" t="str">
            <v>#Calc</v>
          </cell>
          <cell r="Z716" t="str">
            <v>#Calc</v>
          </cell>
          <cell r="AA716" t="str">
            <v>#Calc</v>
          </cell>
          <cell r="AB716" t="str">
            <v>#Calc</v>
          </cell>
          <cell r="AC716" t="str">
            <v>#Calc</v>
          </cell>
          <cell r="AD716" t="str">
            <v>#Calc</v>
          </cell>
          <cell r="AE716" t="str">
            <v>#Calc</v>
          </cell>
          <cell r="AF716" t="str">
            <v>#Calc</v>
          </cell>
          <cell r="AG716" t="str">
            <v>#Calc</v>
          </cell>
        </row>
        <row r="717">
          <cell r="A717" t="str">
            <v>#Calc</v>
          </cell>
          <cell r="B717" t="str">
            <v>#Calc</v>
          </cell>
          <cell r="C717" t="str">
            <v>#Calc</v>
          </cell>
          <cell r="D717" t="str">
            <v>#Calc</v>
          </cell>
          <cell r="E717" t="str">
            <v>#Calc</v>
          </cell>
          <cell r="F717" t="str">
            <v>#Calc</v>
          </cell>
          <cell r="G717" t="str">
            <v>#Calc</v>
          </cell>
          <cell r="H717" t="str">
            <v>#Calc</v>
          </cell>
          <cell r="J717" t="str">
            <v>#Calc</v>
          </cell>
          <cell r="K717" t="str">
            <v>#Calc</v>
          </cell>
          <cell r="L717" t="str">
            <v>#Calc</v>
          </cell>
          <cell r="R717" t="str">
            <v>#Calc</v>
          </cell>
          <cell r="S717" t="str">
            <v>#Calc</v>
          </cell>
          <cell r="T717" t="str">
            <v>#Calc</v>
          </cell>
          <cell r="U717" t="str">
            <v>#Calc</v>
          </cell>
          <cell r="V717" t="str">
            <v>#Calc</v>
          </cell>
          <cell r="W717" t="str">
            <v>#Calc</v>
          </cell>
          <cell r="X717" t="str">
            <v>#Calc</v>
          </cell>
          <cell r="Y717" t="str">
            <v>#Calc</v>
          </cell>
          <cell r="Z717" t="str">
            <v>#Calc</v>
          </cell>
          <cell r="AA717" t="str">
            <v>#Calc</v>
          </cell>
          <cell r="AB717" t="str">
            <v>#Calc</v>
          </cell>
          <cell r="AC717" t="str">
            <v>#Calc</v>
          </cell>
          <cell r="AD717" t="str">
            <v>#Calc</v>
          </cell>
          <cell r="AE717" t="str">
            <v>#Calc</v>
          </cell>
          <cell r="AF717" t="str">
            <v>#Calc</v>
          </cell>
          <cell r="AG717" t="str">
            <v>#Calc</v>
          </cell>
        </row>
        <row r="718">
          <cell r="A718" t="str">
            <v>#Calc</v>
          </cell>
          <cell r="B718" t="str">
            <v>#Calc</v>
          </cell>
          <cell r="C718" t="str">
            <v>#Calc</v>
          </cell>
          <cell r="D718" t="str">
            <v>#Calc</v>
          </cell>
          <cell r="E718" t="str">
            <v>#Calc</v>
          </cell>
          <cell r="F718" t="str">
            <v>#Calc</v>
          </cell>
          <cell r="G718" t="str">
            <v>#Calc</v>
          </cell>
          <cell r="H718" t="str">
            <v>#Calc</v>
          </cell>
          <cell r="J718" t="str">
            <v>#Calc</v>
          </cell>
          <cell r="K718" t="str">
            <v>#Calc</v>
          </cell>
          <cell r="L718" t="str">
            <v>#Calc</v>
          </cell>
          <cell r="R718" t="str">
            <v>#Calc</v>
          </cell>
          <cell r="S718" t="str">
            <v>#Calc</v>
          </cell>
          <cell r="T718" t="str">
            <v>#Calc</v>
          </cell>
          <cell r="U718" t="str">
            <v>#Calc</v>
          </cell>
          <cell r="V718" t="str">
            <v>#Calc</v>
          </cell>
          <cell r="W718" t="str">
            <v>#Calc</v>
          </cell>
          <cell r="X718" t="str">
            <v>#Calc</v>
          </cell>
          <cell r="Y718" t="str">
            <v>#Calc</v>
          </cell>
          <cell r="Z718" t="str">
            <v>#Calc</v>
          </cell>
          <cell r="AA718" t="str">
            <v>#Calc</v>
          </cell>
          <cell r="AB718" t="str">
            <v>#Calc</v>
          </cell>
          <cell r="AC718" t="str">
            <v>#Calc</v>
          </cell>
          <cell r="AD718" t="str">
            <v>#Calc</v>
          </cell>
          <cell r="AE718" t="str">
            <v>#Calc</v>
          </cell>
          <cell r="AF718" t="str">
            <v>#Calc</v>
          </cell>
          <cell r="AG718" t="str">
            <v>#Calc</v>
          </cell>
        </row>
        <row r="719">
          <cell r="A719" t="str">
            <v>#Calc</v>
          </cell>
          <cell r="B719" t="str">
            <v>#Calc</v>
          </cell>
          <cell r="C719" t="str">
            <v>#Calc</v>
          </cell>
          <cell r="D719" t="str">
            <v>#Calc</v>
          </cell>
          <cell r="E719" t="str">
            <v>#Calc</v>
          </cell>
          <cell r="F719" t="str">
            <v>#Calc</v>
          </cell>
          <cell r="G719" t="str">
            <v>#Calc</v>
          </cell>
          <cell r="H719" t="str">
            <v>#Calc</v>
          </cell>
          <cell r="J719" t="str">
            <v>#Calc</v>
          </cell>
          <cell r="K719" t="str">
            <v>#Calc</v>
          </cell>
          <cell r="L719" t="str">
            <v>#Calc</v>
          </cell>
          <cell r="R719" t="str">
            <v>#Calc</v>
          </cell>
          <cell r="S719" t="str">
            <v>#Calc</v>
          </cell>
          <cell r="T719" t="str">
            <v>#Calc</v>
          </cell>
          <cell r="U719" t="str">
            <v>#Calc</v>
          </cell>
          <cell r="V719" t="str">
            <v>#Calc</v>
          </cell>
          <cell r="W719" t="str">
            <v>#Calc</v>
          </cell>
          <cell r="X719" t="str">
            <v>#Calc</v>
          </cell>
          <cell r="Y719" t="str">
            <v>#Calc</v>
          </cell>
          <cell r="Z719" t="str">
            <v>#Calc</v>
          </cell>
          <cell r="AA719" t="str">
            <v>#Calc</v>
          </cell>
          <cell r="AB719" t="str">
            <v>#Calc</v>
          </cell>
          <cell r="AC719" t="str">
            <v>#Calc</v>
          </cell>
          <cell r="AD719" t="str">
            <v>#Calc</v>
          </cell>
          <cell r="AE719" t="str">
            <v>#Calc</v>
          </cell>
          <cell r="AF719" t="str">
            <v>#Calc</v>
          </cell>
          <cell r="AG719" t="str">
            <v>#Calc</v>
          </cell>
        </row>
        <row r="720">
          <cell r="A720" t="str">
            <v>#Calc</v>
          </cell>
          <cell r="B720" t="str">
            <v>#Calc</v>
          </cell>
          <cell r="C720" t="str">
            <v>#Calc</v>
          </cell>
          <cell r="D720" t="str">
            <v>#Calc</v>
          </cell>
          <cell r="E720" t="str">
            <v>#Calc</v>
          </cell>
          <cell r="F720" t="str">
            <v>#Calc</v>
          </cell>
          <cell r="G720" t="str">
            <v>#Calc</v>
          </cell>
          <cell r="H720" t="str">
            <v>#Calc</v>
          </cell>
          <cell r="J720" t="str">
            <v>#Calc</v>
          </cell>
          <cell r="K720" t="str">
            <v>#Calc</v>
          </cell>
          <cell r="L720" t="str">
            <v>#Calc</v>
          </cell>
          <cell r="R720" t="str">
            <v>#Calc</v>
          </cell>
          <cell r="S720" t="str">
            <v>#Calc</v>
          </cell>
          <cell r="T720" t="str">
            <v>#Calc</v>
          </cell>
          <cell r="U720" t="str">
            <v>#Calc</v>
          </cell>
          <cell r="V720" t="str">
            <v>#Calc</v>
          </cell>
          <cell r="W720" t="str">
            <v>#Calc</v>
          </cell>
          <cell r="X720" t="str">
            <v>#Calc</v>
          </cell>
          <cell r="Y720" t="str">
            <v>#Calc</v>
          </cell>
          <cell r="Z720" t="str">
            <v>#Calc</v>
          </cell>
          <cell r="AA720" t="str">
            <v>#Calc</v>
          </cell>
          <cell r="AB720" t="str">
            <v>#Calc</v>
          </cell>
          <cell r="AC720" t="str">
            <v>#Calc</v>
          </cell>
          <cell r="AD720" t="str">
            <v>#Calc</v>
          </cell>
          <cell r="AE720" t="str">
            <v>#Calc</v>
          </cell>
          <cell r="AF720" t="str">
            <v>#Calc</v>
          </cell>
          <cell r="AG720" t="str">
            <v>#Calc</v>
          </cell>
        </row>
        <row r="721">
          <cell r="A721" t="str">
            <v>#Calc</v>
          </cell>
          <cell r="B721" t="str">
            <v>#Calc</v>
          </cell>
          <cell r="C721" t="str">
            <v>#Calc</v>
          </cell>
          <cell r="D721" t="str">
            <v>#Calc</v>
          </cell>
          <cell r="E721" t="str">
            <v>#Calc</v>
          </cell>
          <cell r="F721" t="str">
            <v>#Calc</v>
          </cell>
          <cell r="G721" t="str">
            <v>#Calc</v>
          </cell>
          <cell r="H721" t="str">
            <v>#Calc</v>
          </cell>
          <cell r="J721" t="str">
            <v>#Calc</v>
          </cell>
          <cell r="K721" t="str">
            <v>#Calc</v>
          </cell>
          <cell r="L721" t="str">
            <v>#Calc</v>
          </cell>
          <cell r="R721" t="str">
            <v>#Calc</v>
          </cell>
          <cell r="S721" t="str">
            <v>#Calc</v>
          </cell>
          <cell r="T721" t="str">
            <v>#Calc</v>
          </cell>
          <cell r="U721" t="str">
            <v>#Calc</v>
          </cell>
          <cell r="V721" t="str">
            <v>#Calc</v>
          </cell>
          <cell r="W721" t="str">
            <v>#Calc</v>
          </cell>
          <cell r="X721" t="str">
            <v>#Calc</v>
          </cell>
          <cell r="Y721" t="str">
            <v>#Calc</v>
          </cell>
          <cell r="Z721" t="str">
            <v>#Calc</v>
          </cell>
          <cell r="AA721" t="str">
            <v>#Calc</v>
          </cell>
          <cell r="AB721" t="str">
            <v>#Calc</v>
          </cell>
          <cell r="AC721" t="str">
            <v>#Calc</v>
          </cell>
          <cell r="AD721" t="str">
            <v>#Calc</v>
          </cell>
          <cell r="AE721" t="str">
            <v>#Calc</v>
          </cell>
          <cell r="AF721" t="str">
            <v>#Calc</v>
          </cell>
          <cell r="AG721" t="str">
            <v>#Calc</v>
          </cell>
        </row>
        <row r="722">
          <cell r="A722" t="str">
            <v>#Calc</v>
          </cell>
          <cell r="B722" t="str">
            <v>#Calc</v>
          </cell>
          <cell r="C722" t="str">
            <v>#Calc</v>
          </cell>
          <cell r="D722" t="str">
            <v>#Calc</v>
          </cell>
          <cell r="E722" t="str">
            <v>#Calc</v>
          </cell>
          <cell r="F722" t="str">
            <v>#Calc</v>
          </cell>
          <cell r="G722" t="str">
            <v>#Calc</v>
          </cell>
          <cell r="H722" t="str">
            <v>#Calc</v>
          </cell>
          <cell r="J722" t="str">
            <v>#Calc</v>
          </cell>
          <cell r="K722" t="str">
            <v>#Calc</v>
          </cell>
          <cell r="L722" t="str">
            <v>#Calc</v>
          </cell>
          <cell r="R722" t="str">
            <v>#Calc</v>
          </cell>
          <cell r="S722" t="str">
            <v>#Calc</v>
          </cell>
          <cell r="T722" t="str">
            <v>#Calc</v>
          </cell>
          <cell r="U722" t="str">
            <v>#Calc</v>
          </cell>
          <cell r="V722" t="str">
            <v>#Calc</v>
          </cell>
          <cell r="W722" t="str">
            <v>#Calc</v>
          </cell>
          <cell r="X722" t="str">
            <v>#Calc</v>
          </cell>
          <cell r="Y722" t="str">
            <v>#Calc</v>
          </cell>
          <cell r="Z722" t="str">
            <v>#Calc</v>
          </cell>
          <cell r="AA722" t="str">
            <v>#Calc</v>
          </cell>
          <cell r="AB722" t="str">
            <v>#Calc</v>
          </cell>
          <cell r="AC722" t="str">
            <v>#Calc</v>
          </cell>
          <cell r="AD722" t="str">
            <v>#Calc</v>
          </cell>
          <cell r="AE722" t="str">
            <v>#Calc</v>
          </cell>
          <cell r="AF722" t="str">
            <v>#Calc</v>
          </cell>
          <cell r="AG722" t="str">
            <v>#Calc</v>
          </cell>
        </row>
        <row r="723">
          <cell r="A723" t="str">
            <v>#Calc</v>
          </cell>
          <cell r="B723" t="str">
            <v>#Calc</v>
          </cell>
          <cell r="C723" t="str">
            <v>#Calc</v>
          </cell>
          <cell r="D723" t="str">
            <v>#Calc</v>
          </cell>
          <cell r="E723" t="str">
            <v>#Calc</v>
          </cell>
          <cell r="F723" t="str">
            <v>#Calc</v>
          </cell>
          <cell r="G723" t="str">
            <v>#Calc</v>
          </cell>
          <cell r="H723" t="str">
            <v>#Calc</v>
          </cell>
          <cell r="J723" t="str">
            <v>#Calc</v>
          </cell>
          <cell r="K723" t="str">
            <v>#Calc</v>
          </cell>
          <cell r="L723" t="str">
            <v>#Calc</v>
          </cell>
          <cell r="R723" t="str">
            <v>#Calc</v>
          </cell>
          <cell r="S723" t="str">
            <v>#Calc</v>
          </cell>
          <cell r="T723" t="str">
            <v>#Calc</v>
          </cell>
          <cell r="U723" t="str">
            <v>#Calc</v>
          </cell>
          <cell r="V723" t="str">
            <v>#Calc</v>
          </cell>
          <cell r="W723" t="str">
            <v>#Calc</v>
          </cell>
          <cell r="X723" t="str">
            <v>#Calc</v>
          </cell>
          <cell r="Y723" t="str">
            <v>#Calc</v>
          </cell>
          <cell r="Z723" t="str">
            <v>#Calc</v>
          </cell>
          <cell r="AA723" t="str">
            <v>#Calc</v>
          </cell>
          <cell r="AB723" t="str">
            <v>#Calc</v>
          </cell>
          <cell r="AC723" t="str">
            <v>#Calc</v>
          </cell>
          <cell r="AD723" t="str">
            <v>#Calc</v>
          </cell>
          <cell r="AE723" t="str">
            <v>#Calc</v>
          </cell>
          <cell r="AF723" t="str">
            <v>#Calc</v>
          </cell>
          <cell r="AG723" t="str">
            <v>#Calc</v>
          </cell>
        </row>
        <row r="724">
          <cell r="A724" t="str">
            <v>#Calc</v>
          </cell>
          <cell r="B724" t="str">
            <v>#Calc</v>
          </cell>
          <cell r="C724" t="str">
            <v>#Calc</v>
          </cell>
          <cell r="D724" t="str">
            <v>#Calc</v>
          </cell>
          <cell r="E724" t="str">
            <v>#Calc</v>
          </cell>
          <cell r="F724" t="str">
            <v>#Calc</v>
          </cell>
          <cell r="G724" t="str">
            <v>#Calc</v>
          </cell>
          <cell r="H724" t="str">
            <v>#Calc</v>
          </cell>
          <cell r="J724" t="str">
            <v>#Calc</v>
          </cell>
          <cell r="K724" t="str">
            <v>#Calc</v>
          </cell>
          <cell r="L724" t="str">
            <v>#Calc</v>
          </cell>
          <cell r="R724" t="str">
            <v>#Calc</v>
          </cell>
          <cell r="S724" t="str">
            <v>#Calc</v>
          </cell>
          <cell r="T724" t="str">
            <v>#Calc</v>
          </cell>
          <cell r="U724" t="str">
            <v>#Calc</v>
          </cell>
          <cell r="V724" t="str">
            <v>#Calc</v>
          </cell>
          <cell r="W724" t="str">
            <v>#Calc</v>
          </cell>
          <cell r="X724" t="str">
            <v>#Calc</v>
          </cell>
          <cell r="Y724" t="str">
            <v>#Calc</v>
          </cell>
          <cell r="Z724" t="str">
            <v>#Calc</v>
          </cell>
          <cell r="AA724" t="str">
            <v>#Calc</v>
          </cell>
          <cell r="AB724" t="str">
            <v>#Calc</v>
          </cell>
          <cell r="AC724" t="str">
            <v>#Calc</v>
          </cell>
          <cell r="AD724" t="str">
            <v>#Calc</v>
          </cell>
          <cell r="AE724" t="str">
            <v>#Calc</v>
          </cell>
          <cell r="AF724" t="str">
            <v>#Calc</v>
          </cell>
          <cell r="AG724" t="str">
            <v>#Calc</v>
          </cell>
        </row>
        <row r="725">
          <cell r="A725" t="str">
            <v>#Calc</v>
          </cell>
          <cell r="B725" t="str">
            <v>#Calc</v>
          </cell>
          <cell r="C725" t="str">
            <v>#Calc</v>
          </cell>
          <cell r="D725" t="str">
            <v>#Calc</v>
          </cell>
          <cell r="E725" t="str">
            <v>#Calc</v>
          </cell>
          <cell r="F725" t="str">
            <v>#Calc</v>
          </cell>
          <cell r="G725" t="str">
            <v>#Calc</v>
          </cell>
          <cell r="H725" t="str">
            <v>#Calc</v>
          </cell>
          <cell r="J725" t="str">
            <v>#Calc</v>
          </cell>
          <cell r="K725" t="str">
            <v>#Calc</v>
          </cell>
          <cell r="L725" t="str">
            <v>#Calc</v>
          </cell>
          <cell r="R725" t="str">
            <v>#Calc</v>
          </cell>
          <cell r="S725" t="str">
            <v>#Calc</v>
          </cell>
          <cell r="T725" t="str">
            <v>#Calc</v>
          </cell>
          <cell r="U725" t="str">
            <v>#Calc</v>
          </cell>
          <cell r="V725" t="str">
            <v>#Calc</v>
          </cell>
          <cell r="W725" t="str">
            <v>#Calc</v>
          </cell>
          <cell r="X725" t="str">
            <v>#Calc</v>
          </cell>
          <cell r="Y725" t="str">
            <v>#Calc</v>
          </cell>
          <cell r="Z725" t="str">
            <v>#Calc</v>
          </cell>
          <cell r="AA725" t="str">
            <v>#Calc</v>
          </cell>
          <cell r="AB725" t="str">
            <v>#Calc</v>
          </cell>
          <cell r="AC725" t="str">
            <v>#Calc</v>
          </cell>
          <cell r="AD725" t="str">
            <v>#Calc</v>
          </cell>
          <cell r="AE725" t="str">
            <v>#Calc</v>
          </cell>
          <cell r="AF725" t="str">
            <v>#Calc</v>
          </cell>
          <cell r="AG725" t="str">
            <v>#Calc</v>
          </cell>
        </row>
        <row r="726">
          <cell r="A726" t="str">
            <v>#Calc</v>
          </cell>
          <cell r="B726" t="str">
            <v>#Calc</v>
          </cell>
          <cell r="C726" t="str">
            <v>#Calc</v>
          </cell>
          <cell r="D726" t="str">
            <v>#Calc</v>
          </cell>
          <cell r="E726" t="str">
            <v>#Calc</v>
          </cell>
          <cell r="F726" t="str">
            <v>#Calc</v>
          </cell>
          <cell r="G726" t="str">
            <v>#Calc</v>
          </cell>
          <cell r="H726" t="str">
            <v>#Calc</v>
          </cell>
          <cell r="J726" t="str">
            <v>#Calc</v>
          </cell>
          <cell r="K726" t="str">
            <v>#Calc</v>
          </cell>
          <cell r="L726" t="str">
            <v>#Calc</v>
          </cell>
          <cell r="R726" t="str">
            <v>#Calc</v>
          </cell>
          <cell r="S726" t="str">
            <v>#Calc</v>
          </cell>
          <cell r="T726" t="str">
            <v>#Calc</v>
          </cell>
          <cell r="U726" t="str">
            <v>#Calc</v>
          </cell>
          <cell r="V726" t="str">
            <v>#Calc</v>
          </cell>
          <cell r="W726" t="str">
            <v>#Calc</v>
          </cell>
          <cell r="X726" t="str">
            <v>#Calc</v>
          </cell>
          <cell r="Y726" t="str">
            <v>#Calc</v>
          </cell>
          <cell r="Z726" t="str">
            <v>#Calc</v>
          </cell>
          <cell r="AA726" t="str">
            <v>#Calc</v>
          </cell>
          <cell r="AB726" t="str">
            <v>#Calc</v>
          </cell>
          <cell r="AC726" t="str">
            <v>#Calc</v>
          </cell>
          <cell r="AD726" t="str">
            <v>#Calc</v>
          </cell>
          <cell r="AE726" t="str">
            <v>#Calc</v>
          </cell>
          <cell r="AF726" t="str">
            <v>#Calc</v>
          </cell>
          <cell r="AG726" t="str">
            <v>#Calc</v>
          </cell>
        </row>
        <row r="727">
          <cell r="A727" t="str">
            <v>#Calc</v>
          </cell>
          <cell r="B727" t="str">
            <v>#Calc</v>
          </cell>
          <cell r="C727" t="str">
            <v>#Calc</v>
          </cell>
          <cell r="D727" t="str">
            <v>#Calc</v>
          </cell>
          <cell r="E727" t="str">
            <v>#Calc</v>
          </cell>
          <cell r="F727" t="str">
            <v>#Calc</v>
          </cell>
          <cell r="G727" t="str">
            <v>#Calc</v>
          </cell>
          <cell r="H727" t="str">
            <v>#Calc</v>
          </cell>
          <cell r="J727" t="str">
            <v>#Calc</v>
          </cell>
          <cell r="K727" t="str">
            <v>#Calc</v>
          </cell>
          <cell r="L727" t="str">
            <v>#Calc</v>
          </cell>
          <cell r="R727" t="str">
            <v>#Calc</v>
          </cell>
          <cell r="S727" t="str">
            <v>#Calc</v>
          </cell>
          <cell r="T727" t="str">
            <v>#Calc</v>
          </cell>
          <cell r="U727" t="str">
            <v>#Calc</v>
          </cell>
          <cell r="V727" t="str">
            <v>#Calc</v>
          </cell>
          <cell r="W727" t="str">
            <v>#Calc</v>
          </cell>
          <cell r="X727" t="str">
            <v>#Calc</v>
          </cell>
          <cell r="Y727" t="str">
            <v>#Calc</v>
          </cell>
          <cell r="Z727" t="str">
            <v>#Calc</v>
          </cell>
          <cell r="AA727" t="str">
            <v>#Calc</v>
          </cell>
          <cell r="AB727" t="str">
            <v>#Calc</v>
          </cell>
          <cell r="AC727" t="str">
            <v>#Calc</v>
          </cell>
          <cell r="AD727" t="str">
            <v>#Calc</v>
          </cell>
          <cell r="AE727" t="str">
            <v>#Calc</v>
          </cell>
          <cell r="AF727" t="str">
            <v>#Calc</v>
          </cell>
          <cell r="AG727" t="str">
            <v>#Calc</v>
          </cell>
        </row>
        <row r="728">
          <cell r="A728" t="str">
            <v>#Calc</v>
          </cell>
          <cell r="B728" t="str">
            <v>#Calc</v>
          </cell>
          <cell r="C728" t="str">
            <v>#Calc</v>
          </cell>
          <cell r="D728" t="str">
            <v>#Calc</v>
          </cell>
          <cell r="E728" t="str">
            <v>#Calc</v>
          </cell>
          <cell r="F728" t="str">
            <v>#Calc</v>
          </cell>
          <cell r="G728" t="str">
            <v>#Calc</v>
          </cell>
          <cell r="H728" t="str">
            <v>#Calc</v>
          </cell>
          <cell r="J728" t="str">
            <v>#Calc</v>
          </cell>
          <cell r="K728" t="str">
            <v>#Calc</v>
          </cell>
          <cell r="L728" t="str">
            <v>#Calc</v>
          </cell>
          <cell r="R728" t="str">
            <v>#Calc</v>
          </cell>
          <cell r="S728" t="str">
            <v>#Calc</v>
          </cell>
          <cell r="T728" t="str">
            <v>#Calc</v>
          </cell>
          <cell r="U728" t="str">
            <v>#Calc</v>
          </cell>
          <cell r="V728" t="str">
            <v>#Calc</v>
          </cell>
          <cell r="W728" t="str">
            <v>#Calc</v>
          </cell>
          <cell r="X728" t="str">
            <v>#Calc</v>
          </cell>
          <cell r="Y728" t="str">
            <v>#Calc</v>
          </cell>
          <cell r="Z728" t="str">
            <v>#Calc</v>
          </cell>
          <cell r="AA728" t="str">
            <v>#Calc</v>
          </cell>
          <cell r="AB728" t="str">
            <v>#Calc</v>
          </cell>
          <cell r="AC728" t="str">
            <v>#Calc</v>
          </cell>
          <cell r="AD728" t="str">
            <v>#Calc</v>
          </cell>
          <cell r="AE728" t="str">
            <v>#Calc</v>
          </cell>
          <cell r="AF728" t="str">
            <v>#Calc</v>
          </cell>
          <cell r="AG728" t="str">
            <v>#Calc</v>
          </cell>
        </row>
        <row r="729">
          <cell r="A729" t="str">
            <v>#Calc</v>
          </cell>
          <cell r="B729" t="str">
            <v>#Calc</v>
          </cell>
          <cell r="C729" t="str">
            <v>#Calc</v>
          </cell>
          <cell r="D729" t="str">
            <v>#Calc</v>
          </cell>
          <cell r="E729" t="str">
            <v>#Calc</v>
          </cell>
          <cell r="F729" t="str">
            <v>#Calc</v>
          </cell>
          <cell r="G729" t="str">
            <v>#Calc</v>
          </cell>
          <cell r="H729" t="str">
            <v>#Calc</v>
          </cell>
          <cell r="J729" t="str">
            <v>#Calc</v>
          </cell>
          <cell r="K729" t="str">
            <v>#Calc</v>
          </cell>
          <cell r="L729" t="str">
            <v>#Calc</v>
          </cell>
          <cell r="R729" t="str">
            <v>#Calc</v>
          </cell>
          <cell r="S729" t="str">
            <v>#Calc</v>
          </cell>
          <cell r="T729" t="str">
            <v>#Calc</v>
          </cell>
          <cell r="U729" t="str">
            <v>#Calc</v>
          </cell>
          <cell r="V729" t="str">
            <v>#Calc</v>
          </cell>
          <cell r="W729" t="str">
            <v>#Calc</v>
          </cell>
          <cell r="X729" t="str">
            <v>#Calc</v>
          </cell>
          <cell r="Y729" t="str">
            <v>#Calc</v>
          </cell>
          <cell r="Z729" t="str">
            <v>#Calc</v>
          </cell>
          <cell r="AA729" t="str">
            <v>#Calc</v>
          </cell>
          <cell r="AB729" t="str">
            <v>#Calc</v>
          </cell>
          <cell r="AC729" t="str">
            <v>#Calc</v>
          </cell>
          <cell r="AD729" t="str">
            <v>#Calc</v>
          </cell>
          <cell r="AE729" t="str">
            <v>#Calc</v>
          </cell>
          <cell r="AF729" t="str">
            <v>#Calc</v>
          </cell>
          <cell r="AG729" t="str">
            <v>#Calc</v>
          </cell>
        </row>
        <row r="730">
          <cell r="A730" t="str">
            <v>#Calc</v>
          </cell>
          <cell r="B730" t="str">
            <v>#Calc</v>
          </cell>
          <cell r="C730" t="str">
            <v>#Calc</v>
          </cell>
          <cell r="D730" t="str">
            <v>#Calc</v>
          </cell>
          <cell r="E730" t="str">
            <v>#Calc</v>
          </cell>
          <cell r="F730" t="str">
            <v>#Calc</v>
          </cell>
          <cell r="G730" t="str">
            <v>#Calc</v>
          </cell>
          <cell r="H730" t="str">
            <v>#Calc</v>
          </cell>
          <cell r="J730" t="str">
            <v>#Calc</v>
          </cell>
          <cell r="K730" t="str">
            <v>#Calc</v>
          </cell>
          <cell r="L730" t="str">
            <v>#Calc</v>
          </cell>
          <cell r="R730" t="str">
            <v>#Calc</v>
          </cell>
          <cell r="S730" t="str">
            <v>#Calc</v>
          </cell>
          <cell r="T730" t="str">
            <v>#Calc</v>
          </cell>
          <cell r="U730" t="str">
            <v>#Calc</v>
          </cell>
          <cell r="V730" t="str">
            <v>#Calc</v>
          </cell>
          <cell r="W730" t="str">
            <v>#Calc</v>
          </cell>
          <cell r="X730" t="str">
            <v>#Calc</v>
          </cell>
          <cell r="Y730" t="str">
            <v>#Calc</v>
          </cell>
          <cell r="Z730" t="str">
            <v>#Calc</v>
          </cell>
          <cell r="AA730" t="str">
            <v>#Calc</v>
          </cell>
          <cell r="AB730" t="str">
            <v>#Calc</v>
          </cell>
          <cell r="AC730" t="str">
            <v>#Calc</v>
          </cell>
          <cell r="AD730" t="str">
            <v>#Calc</v>
          </cell>
          <cell r="AE730" t="str">
            <v>#Calc</v>
          </cell>
          <cell r="AF730" t="str">
            <v>#Calc</v>
          </cell>
          <cell r="AG730" t="str">
            <v>#Calc</v>
          </cell>
        </row>
        <row r="731">
          <cell r="A731" t="str">
            <v>#Calc</v>
          </cell>
          <cell r="B731" t="str">
            <v>#Calc</v>
          </cell>
          <cell r="C731" t="str">
            <v>#Calc</v>
          </cell>
          <cell r="D731" t="str">
            <v>#Calc</v>
          </cell>
          <cell r="E731" t="str">
            <v>#Calc</v>
          </cell>
          <cell r="F731" t="str">
            <v>#Calc</v>
          </cell>
          <cell r="G731" t="str">
            <v>#Calc</v>
          </cell>
          <cell r="H731" t="str">
            <v>#Calc</v>
          </cell>
          <cell r="J731" t="str">
            <v>#Calc</v>
          </cell>
          <cell r="K731" t="str">
            <v>#Calc</v>
          </cell>
          <cell r="L731" t="str">
            <v>#Calc</v>
          </cell>
          <cell r="R731" t="str">
            <v>#Calc</v>
          </cell>
          <cell r="S731" t="str">
            <v>#Calc</v>
          </cell>
          <cell r="T731" t="str">
            <v>#Calc</v>
          </cell>
          <cell r="U731" t="str">
            <v>#Calc</v>
          </cell>
          <cell r="V731" t="str">
            <v>#Calc</v>
          </cell>
          <cell r="W731" t="str">
            <v>#Calc</v>
          </cell>
          <cell r="X731" t="str">
            <v>#Calc</v>
          </cell>
          <cell r="Y731" t="str">
            <v>#Calc</v>
          </cell>
          <cell r="Z731" t="str">
            <v>#Calc</v>
          </cell>
          <cell r="AA731" t="str">
            <v>#Calc</v>
          </cell>
          <cell r="AB731" t="str">
            <v>#Calc</v>
          </cell>
          <cell r="AC731" t="str">
            <v>#Calc</v>
          </cell>
          <cell r="AD731" t="str">
            <v>#Calc</v>
          </cell>
          <cell r="AE731" t="str">
            <v>#Calc</v>
          </cell>
          <cell r="AF731" t="str">
            <v>#Calc</v>
          </cell>
          <cell r="AG731" t="str">
            <v>#Calc</v>
          </cell>
        </row>
        <row r="732">
          <cell r="A732" t="str">
            <v>#Calc</v>
          </cell>
          <cell r="B732" t="str">
            <v>#Calc</v>
          </cell>
          <cell r="C732" t="str">
            <v>#Calc</v>
          </cell>
          <cell r="D732" t="str">
            <v>#Calc</v>
          </cell>
          <cell r="E732" t="str">
            <v>#Calc</v>
          </cell>
          <cell r="F732" t="str">
            <v>#Calc</v>
          </cell>
          <cell r="G732" t="str">
            <v>#Calc</v>
          </cell>
          <cell r="H732" t="str">
            <v>#Calc</v>
          </cell>
          <cell r="J732" t="str">
            <v>#Calc</v>
          </cell>
          <cell r="K732" t="str">
            <v>#Calc</v>
          </cell>
          <cell r="L732" t="str">
            <v>#Calc</v>
          </cell>
          <cell r="R732" t="str">
            <v>#Calc</v>
          </cell>
          <cell r="S732" t="str">
            <v>#Calc</v>
          </cell>
          <cell r="T732" t="str">
            <v>#Calc</v>
          </cell>
          <cell r="U732" t="str">
            <v>#Calc</v>
          </cell>
          <cell r="V732" t="str">
            <v>#Calc</v>
          </cell>
          <cell r="W732" t="str">
            <v>#Calc</v>
          </cell>
          <cell r="X732" t="str">
            <v>#Calc</v>
          </cell>
          <cell r="Y732" t="str">
            <v>#Calc</v>
          </cell>
          <cell r="Z732" t="str">
            <v>#Calc</v>
          </cell>
          <cell r="AA732" t="str">
            <v>#Calc</v>
          </cell>
          <cell r="AB732" t="str">
            <v>#Calc</v>
          </cell>
          <cell r="AC732" t="str">
            <v>#Calc</v>
          </cell>
          <cell r="AD732" t="str">
            <v>#Calc</v>
          </cell>
          <cell r="AE732" t="str">
            <v>#Calc</v>
          </cell>
          <cell r="AF732" t="str">
            <v>#Calc</v>
          </cell>
          <cell r="AG732" t="str">
            <v>#Calc</v>
          </cell>
        </row>
        <row r="733">
          <cell r="A733" t="str">
            <v>#Calc</v>
          </cell>
          <cell r="B733" t="str">
            <v>#Calc</v>
          </cell>
          <cell r="C733" t="str">
            <v>#Calc</v>
          </cell>
          <cell r="D733" t="str">
            <v>#Calc</v>
          </cell>
          <cell r="E733" t="str">
            <v>#Calc</v>
          </cell>
          <cell r="F733" t="str">
            <v>#Calc</v>
          </cell>
          <cell r="G733" t="str">
            <v>#Calc</v>
          </cell>
          <cell r="H733" t="str">
            <v>#Calc</v>
          </cell>
          <cell r="J733" t="str">
            <v>#Calc</v>
          </cell>
          <cell r="K733" t="str">
            <v>#Calc</v>
          </cell>
          <cell r="L733" t="str">
            <v>#Calc</v>
          </cell>
          <cell r="R733" t="str">
            <v>#Calc</v>
          </cell>
          <cell r="S733" t="str">
            <v>#Calc</v>
          </cell>
          <cell r="T733" t="str">
            <v>#Calc</v>
          </cell>
          <cell r="U733" t="str">
            <v>#Calc</v>
          </cell>
          <cell r="V733" t="str">
            <v>#Calc</v>
          </cell>
          <cell r="W733" t="str">
            <v>#Calc</v>
          </cell>
          <cell r="X733" t="str">
            <v>#Calc</v>
          </cell>
          <cell r="Y733" t="str">
            <v>#Calc</v>
          </cell>
          <cell r="Z733" t="str">
            <v>#Calc</v>
          </cell>
          <cell r="AA733" t="str">
            <v>#Calc</v>
          </cell>
          <cell r="AB733" t="str">
            <v>#Calc</v>
          </cell>
          <cell r="AC733" t="str">
            <v>#Calc</v>
          </cell>
          <cell r="AD733" t="str">
            <v>#Calc</v>
          </cell>
          <cell r="AE733" t="str">
            <v>#Calc</v>
          </cell>
          <cell r="AF733" t="str">
            <v>#Calc</v>
          </cell>
          <cell r="AG733" t="str">
            <v>#Calc</v>
          </cell>
        </row>
        <row r="734">
          <cell r="A734" t="str">
            <v>#Calc</v>
          </cell>
          <cell r="B734" t="str">
            <v>#Calc</v>
          </cell>
          <cell r="C734" t="str">
            <v>#Calc</v>
          </cell>
          <cell r="D734" t="str">
            <v>#Calc</v>
          </cell>
          <cell r="E734" t="str">
            <v>#Calc</v>
          </cell>
          <cell r="F734" t="str">
            <v>#Calc</v>
          </cell>
          <cell r="G734" t="str">
            <v>#Calc</v>
          </cell>
          <cell r="H734" t="str">
            <v>#Calc</v>
          </cell>
          <cell r="J734" t="str">
            <v>#Calc</v>
          </cell>
          <cell r="K734" t="str">
            <v>#Calc</v>
          </cell>
          <cell r="L734" t="str">
            <v>#Calc</v>
          </cell>
          <cell r="R734" t="str">
            <v>#Calc</v>
          </cell>
          <cell r="S734" t="str">
            <v>#Calc</v>
          </cell>
          <cell r="T734" t="str">
            <v>#Calc</v>
          </cell>
          <cell r="U734" t="str">
            <v>#Calc</v>
          </cell>
          <cell r="V734" t="str">
            <v>#Calc</v>
          </cell>
          <cell r="W734" t="str">
            <v>#Calc</v>
          </cell>
          <cell r="X734" t="str">
            <v>#Calc</v>
          </cell>
          <cell r="Y734" t="str">
            <v>#Calc</v>
          </cell>
          <cell r="Z734" t="str">
            <v>#Calc</v>
          </cell>
          <cell r="AA734" t="str">
            <v>#Calc</v>
          </cell>
          <cell r="AB734" t="str">
            <v>#Calc</v>
          </cell>
          <cell r="AC734" t="str">
            <v>#Calc</v>
          </cell>
          <cell r="AD734" t="str">
            <v>#Calc</v>
          </cell>
          <cell r="AE734" t="str">
            <v>#Calc</v>
          </cell>
          <cell r="AF734" t="str">
            <v>#Calc</v>
          </cell>
          <cell r="AG734" t="str">
            <v>#Calc</v>
          </cell>
        </row>
        <row r="735">
          <cell r="A735" t="str">
            <v>#Calc</v>
          </cell>
          <cell r="B735" t="str">
            <v>#Calc</v>
          </cell>
          <cell r="C735" t="str">
            <v>#Calc</v>
          </cell>
          <cell r="D735" t="str">
            <v>#Calc</v>
          </cell>
          <cell r="E735" t="str">
            <v>#Calc</v>
          </cell>
          <cell r="F735" t="str">
            <v>#Calc</v>
          </cell>
          <cell r="G735" t="str">
            <v>#Calc</v>
          </cell>
          <cell r="H735" t="str">
            <v>#Calc</v>
          </cell>
          <cell r="J735" t="str">
            <v>#Calc</v>
          </cell>
          <cell r="K735" t="str">
            <v>#Calc</v>
          </cell>
          <cell r="L735" t="str">
            <v>#Calc</v>
          </cell>
          <cell r="R735" t="str">
            <v>#Calc</v>
          </cell>
          <cell r="S735" t="str">
            <v>#Calc</v>
          </cell>
          <cell r="T735" t="str">
            <v>#Calc</v>
          </cell>
          <cell r="U735" t="str">
            <v>#Calc</v>
          </cell>
          <cell r="V735" t="str">
            <v>#Calc</v>
          </cell>
          <cell r="W735" t="str">
            <v>#Calc</v>
          </cell>
          <cell r="X735" t="str">
            <v>#Calc</v>
          </cell>
          <cell r="Y735" t="str">
            <v>#Calc</v>
          </cell>
          <cell r="Z735" t="str">
            <v>#Calc</v>
          </cell>
          <cell r="AA735" t="str">
            <v>#Calc</v>
          </cell>
          <cell r="AB735" t="str">
            <v>#Calc</v>
          </cell>
          <cell r="AC735" t="str">
            <v>#Calc</v>
          </cell>
          <cell r="AD735" t="str">
            <v>#Calc</v>
          </cell>
          <cell r="AE735" t="str">
            <v>#Calc</v>
          </cell>
          <cell r="AF735" t="str">
            <v>#Calc</v>
          </cell>
          <cell r="AG735" t="str">
            <v>#Calc</v>
          </cell>
        </row>
        <row r="736">
          <cell r="A736" t="str">
            <v>#Calc</v>
          </cell>
          <cell r="B736" t="str">
            <v>#Calc</v>
          </cell>
          <cell r="C736" t="str">
            <v>#Calc</v>
          </cell>
          <cell r="D736" t="str">
            <v>#Calc</v>
          </cell>
          <cell r="E736" t="str">
            <v>#Calc</v>
          </cell>
          <cell r="F736" t="str">
            <v>#Calc</v>
          </cell>
          <cell r="G736" t="str">
            <v>#Calc</v>
          </cell>
          <cell r="H736" t="str">
            <v>#Calc</v>
          </cell>
          <cell r="J736" t="str">
            <v>#Calc</v>
          </cell>
          <cell r="K736" t="str">
            <v>#Calc</v>
          </cell>
          <cell r="L736" t="str">
            <v>#Calc</v>
          </cell>
          <cell r="R736" t="str">
            <v>#Calc</v>
          </cell>
          <cell r="S736" t="str">
            <v>#Calc</v>
          </cell>
          <cell r="T736" t="str">
            <v>#Calc</v>
          </cell>
          <cell r="U736" t="str">
            <v>#Calc</v>
          </cell>
          <cell r="V736" t="str">
            <v>#Calc</v>
          </cell>
          <cell r="W736" t="str">
            <v>#Calc</v>
          </cell>
          <cell r="X736" t="str">
            <v>#Calc</v>
          </cell>
          <cell r="Y736" t="str">
            <v>#Calc</v>
          </cell>
          <cell r="Z736" t="str">
            <v>#Calc</v>
          </cell>
          <cell r="AA736" t="str">
            <v>#Calc</v>
          </cell>
          <cell r="AB736" t="str">
            <v>#Calc</v>
          </cell>
          <cell r="AC736" t="str">
            <v>#Calc</v>
          </cell>
          <cell r="AD736" t="str">
            <v>#Calc</v>
          </cell>
          <cell r="AE736" t="str">
            <v>#Calc</v>
          </cell>
          <cell r="AF736" t="str">
            <v>#Calc</v>
          </cell>
          <cell r="AG736" t="str">
            <v>#Calc</v>
          </cell>
        </row>
        <row r="737">
          <cell r="A737" t="str">
            <v>#Calc</v>
          </cell>
          <cell r="B737" t="str">
            <v>#Calc</v>
          </cell>
          <cell r="C737" t="str">
            <v>#Calc</v>
          </cell>
          <cell r="D737" t="str">
            <v>#Calc</v>
          </cell>
          <cell r="E737" t="str">
            <v>#Calc</v>
          </cell>
          <cell r="F737" t="str">
            <v>#Calc</v>
          </cell>
          <cell r="G737" t="str">
            <v>#Calc</v>
          </cell>
          <cell r="H737" t="str">
            <v>#Calc</v>
          </cell>
          <cell r="J737" t="str">
            <v>#Calc</v>
          </cell>
          <cell r="K737" t="str">
            <v>#Calc</v>
          </cell>
          <cell r="L737" t="str">
            <v>#Calc</v>
          </cell>
          <cell r="R737" t="str">
            <v>#Calc</v>
          </cell>
          <cell r="S737" t="str">
            <v>#Calc</v>
          </cell>
          <cell r="T737" t="str">
            <v>#Calc</v>
          </cell>
          <cell r="U737" t="str">
            <v>#Calc</v>
          </cell>
          <cell r="V737" t="str">
            <v>#Calc</v>
          </cell>
          <cell r="W737" t="str">
            <v>#Calc</v>
          </cell>
          <cell r="X737" t="str">
            <v>#Calc</v>
          </cell>
          <cell r="Y737" t="str">
            <v>#Calc</v>
          </cell>
          <cell r="Z737" t="str">
            <v>#Calc</v>
          </cell>
          <cell r="AA737" t="str">
            <v>#Calc</v>
          </cell>
          <cell r="AB737" t="str">
            <v>#Calc</v>
          </cell>
          <cell r="AC737" t="str">
            <v>#Calc</v>
          </cell>
          <cell r="AD737" t="str">
            <v>#Calc</v>
          </cell>
          <cell r="AE737" t="str">
            <v>#Calc</v>
          </cell>
          <cell r="AF737" t="str">
            <v>#Calc</v>
          </cell>
          <cell r="AG737" t="str">
            <v>#Calc</v>
          </cell>
        </row>
        <row r="738">
          <cell r="A738" t="str">
            <v>#Calc</v>
          </cell>
          <cell r="B738" t="str">
            <v>#Calc</v>
          </cell>
          <cell r="C738" t="str">
            <v>#Calc</v>
          </cell>
          <cell r="D738" t="str">
            <v>#Calc</v>
          </cell>
          <cell r="E738" t="str">
            <v>#Calc</v>
          </cell>
          <cell r="F738" t="str">
            <v>#Calc</v>
          </cell>
          <cell r="G738" t="str">
            <v>#Calc</v>
          </cell>
          <cell r="H738" t="str">
            <v>#Calc</v>
          </cell>
          <cell r="J738" t="str">
            <v>#Calc</v>
          </cell>
          <cell r="K738" t="str">
            <v>#Calc</v>
          </cell>
          <cell r="L738" t="str">
            <v>#Calc</v>
          </cell>
          <cell r="R738" t="str">
            <v>#Calc</v>
          </cell>
          <cell r="S738" t="str">
            <v>#Calc</v>
          </cell>
          <cell r="T738" t="str">
            <v>#Calc</v>
          </cell>
          <cell r="U738" t="str">
            <v>#Calc</v>
          </cell>
          <cell r="V738" t="str">
            <v>#Calc</v>
          </cell>
          <cell r="W738" t="str">
            <v>#Calc</v>
          </cell>
          <cell r="X738" t="str">
            <v>#Calc</v>
          </cell>
          <cell r="Y738" t="str">
            <v>#Calc</v>
          </cell>
          <cell r="Z738" t="str">
            <v>#Calc</v>
          </cell>
          <cell r="AA738" t="str">
            <v>#Calc</v>
          </cell>
          <cell r="AB738" t="str">
            <v>#Calc</v>
          </cell>
          <cell r="AC738" t="str">
            <v>#Calc</v>
          </cell>
          <cell r="AD738" t="str">
            <v>#Calc</v>
          </cell>
          <cell r="AE738" t="str">
            <v>#Calc</v>
          </cell>
          <cell r="AF738" t="str">
            <v>#Calc</v>
          </cell>
          <cell r="AG738" t="str">
            <v>#Calc</v>
          </cell>
        </row>
        <row r="739">
          <cell r="A739" t="str">
            <v>#Calc</v>
          </cell>
          <cell r="B739" t="str">
            <v>#Calc</v>
          </cell>
          <cell r="C739" t="str">
            <v>#Calc</v>
          </cell>
          <cell r="D739" t="str">
            <v>#Calc</v>
          </cell>
          <cell r="E739" t="str">
            <v>#Calc</v>
          </cell>
          <cell r="F739" t="str">
            <v>#Calc</v>
          </cell>
          <cell r="G739" t="str">
            <v>#Calc</v>
          </cell>
          <cell r="H739" t="str">
            <v>#Calc</v>
          </cell>
          <cell r="J739" t="str">
            <v>#Calc</v>
          </cell>
          <cell r="K739" t="str">
            <v>#Calc</v>
          </cell>
          <cell r="L739" t="str">
            <v>#Calc</v>
          </cell>
          <cell r="R739" t="str">
            <v>#Calc</v>
          </cell>
          <cell r="S739" t="str">
            <v>#Calc</v>
          </cell>
          <cell r="T739" t="str">
            <v>#Calc</v>
          </cell>
          <cell r="U739" t="str">
            <v>#Calc</v>
          </cell>
          <cell r="V739" t="str">
            <v>#Calc</v>
          </cell>
          <cell r="W739" t="str">
            <v>#Calc</v>
          </cell>
          <cell r="X739" t="str">
            <v>#Calc</v>
          </cell>
          <cell r="Y739" t="str">
            <v>#Calc</v>
          </cell>
          <cell r="Z739" t="str">
            <v>#Calc</v>
          </cell>
          <cell r="AA739" t="str">
            <v>#Calc</v>
          </cell>
          <cell r="AB739" t="str">
            <v>#Calc</v>
          </cell>
          <cell r="AC739" t="str">
            <v>#Calc</v>
          </cell>
          <cell r="AD739" t="str">
            <v>#Calc</v>
          </cell>
          <cell r="AE739" t="str">
            <v>#Calc</v>
          </cell>
          <cell r="AF739" t="str">
            <v>#Calc</v>
          </cell>
          <cell r="AG739" t="str">
            <v>#Calc</v>
          </cell>
        </row>
        <row r="740">
          <cell r="A740" t="str">
            <v>#Calc</v>
          </cell>
          <cell r="B740" t="str">
            <v>#Calc</v>
          </cell>
          <cell r="C740" t="str">
            <v>#Calc</v>
          </cell>
          <cell r="D740" t="str">
            <v>#Calc</v>
          </cell>
          <cell r="E740" t="str">
            <v>#Calc</v>
          </cell>
          <cell r="F740" t="str">
            <v>#Calc</v>
          </cell>
          <cell r="G740" t="str">
            <v>#Calc</v>
          </cell>
          <cell r="H740" t="str">
            <v>#Calc</v>
          </cell>
          <cell r="J740" t="str">
            <v>#Calc</v>
          </cell>
          <cell r="K740" t="str">
            <v>#Calc</v>
          </cell>
          <cell r="L740" t="str">
            <v>#Calc</v>
          </cell>
          <cell r="R740" t="str">
            <v>#Calc</v>
          </cell>
          <cell r="S740" t="str">
            <v>#Calc</v>
          </cell>
          <cell r="T740" t="str">
            <v>#Calc</v>
          </cell>
          <cell r="U740" t="str">
            <v>#Calc</v>
          </cell>
          <cell r="V740" t="str">
            <v>#Calc</v>
          </cell>
          <cell r="W740" t="str">
            <v>#Calc</v>
          </cell>
          <cell r="X740" t="str">
            <v>#Calc</v>
          </cell>
          <cell r="Y740" t="str">
            <v>#Calc</v>
          </cell>
          <cell r="Z740" t="str">
            <v>#Calc</v>
          </cell>
          <cell r="AA740" t="str">
            <v>#Calc</v>
          </cell>
          <cell r="AB740" t="str">
            <v>#Calc</v>
          </cell>
          <cell r="AC740" t="str">
            <v>#Calc</v>
          </cell>
          <cell r="AD740" t="str">
            <v>#Calc</v>
          </cell>
          <cell r="AE740" t="str">
            <v>#Calc</v>
          </cell>
          <cell r="AF740" t="str">
            <v>#Calc</v>
          </cell>
          <cell r="AG740" t="str">
            <v>#Calc</v>
          </cell>
        </row>
        <row r="741">
          <cell r="A741" t="str">
            <v>#Calc</v>
          </cell>
          <cell r="B741" t="str">
            <v>#Calc</v>
          </cell>
          <cell r="C741" t="str">
            <v>#Calc</v>
          </cell>
          <cell r="D741" t="str">
            <v>#Calc</v>
          </cell>
          <cell r="E741" t="str">
            <v>#Calc</v>
          </cell>
          <cell r="F741" t="str">
            <v>#Calc</v>
          </cell>
          <cell r="G741" t="str">
            <v>#Calc</v>
          </cell>
          <cell r="H741" t="str">
            <v>#Calc</v>
          </cell>
          <cell r="J741" t="str">
            <v>#Calc</v>
          </cell>
          <cell r="K741" t="str">
            <v>#Calc</v>
          </cell>
          <cell r="L741" t="str">
            <v>#Calc</v>
          </cell>
          <cell r="R741" t="str">
            <v>#Calc</v>
          </cell>
          <cell r="S741" t="str">
            <v>#Calc</v>
          </cell>
          <cell r="T741" t="str">
            <v>#Calc</v>
          </cell>
          <cell r="U741" t="str">
            <v>#Calc</v>
          </cell>
          <cell r="V741" t="str">
            <v>#Calc</v>
          </cell>
          <cell r="W741" t="str">
            <v>#Calc</v>
          </cell>
          <cell r="X741" t="str">
            <v>#Calc</v>
          </cell>
          <cell r="Y741" t="str">
            <v>#Calc</v>
          </cell>
          <cell r="Z741" t="str">
            <v>#Calc</v>
          </cell>
          <cell r="AA741" t="str">
            <v>#Calc</v>
          </cell>
          <cell r="AB741" t="str">
            <v>#Calc</v>
          </cell>
          <cell r="AC741" t="str">
            <v>#Calc</v>
          </cell>
          <cell r="AD741" t="str">
            <v>#Calc</v>
          </cell>
          <cell r="AE741" t="str">
            <v>#Calc</v>
          </cell>
          <cell r="AF741" t="str">
            <v>#Calc</v>
          </cell>
          <cell r="AG741" t="str">
            <v>#Calc</v>
          </cell>
        </row>
        <row r="742">
          <cell r="A742" t="str">
            <v>#Calc</v>
          </cell>
          <cell r="B742" t="str">
            <v>#Calc</v>
          </cell>
          <cell r="C742" t="str">
            <v>#Calc</v>
          </cell>
          <cell r="D742" t="str">
            <v>#Calc</v>
          </cell>
          <cell r="E742" t="str">
            <v>#Calc</v>
          </cell>
          <cell r="F742" t="str">
            <v>#Calc</v>
          </cell>
          <cell r="G742" t="str">
            <v>#Calc</v>
          </cell>
          <cell r="H742" t="str">
            <v>#Calc</v>
          </cell>
          <cell r="J742" t="str">
            <v>#Calc</v>
          </cell>
          <cell r="K742" t="str">
            <v>#Calc</v>
          </cell>
          <cell r="L742" t="str">
            <v>#Calc</v>
          </cell>
          <cell r="R742" t="str">
            <v>#Calc</v>
          </cell>
          <cell r="S742" t="str">
            <v>#Calc</v>
          </cell>
          <cell r="T742" t="str">
            <v>#Calc</v>
          </cell>
          <cell r="U742" t="str">
            <v>#Calc</v>
          </cell>
          <cell r="V742" t="str">
            <v>#Calc</v>
          </cell>
          <cell r="W742" t="str">
            <v>#Calc</v>
          </cell>
          <cell r="X742" t="str">
            <v>#Calc</v>
          </cell>
          <cell r="Y742" t="str">
            <v>#Calc</v>
          </cell>
          <cell r="Z742" t="str">
            <v>#Calc</v>
          </cell>
          <cell r="AA742" t="str">
            <v>#Calc</v>
          </cell>
          <cell r="AB742" t="str">
            <v>#Calc</v>
          </cell>
          <cell r="AC742" t="str">
            <v>#Calc</v>
          </cell>
          <cell r="AD742" t="str">
            <v>#Calc</v>
          </cell>
          <cell r="AE742" t="str">
            <v>#Calc</v>
          </cell>
          <cell r="AF742" t="str">
            <v>#Calc</v>
          </cell>
          <cell r="AG742" t="str">
            <v>#Calc</v>
          </cell>
        </row>
        <row r="743">
          <cell r="A743" t="str">
            <v>#Calc</v>
          </cell>
          <cell r="B743" t="str">
            <v>#Calc</v>
          </cell>
          <cell r="C743" t="str">
            <v>#Calc</v>
          </cell>
          <cell r="D743" t="str">
            <v>#Calc</v>
          </cell>
          <cell r="E743" t="str">
            <v>#Calc</v>
          </cell>
          <cell r="F743" t="str">
            <v>#Calc</v>
          </cell>
          <cell r="G743" t="str">
            <v>#Calc</v>
          </cell>
          <cell r="H743" t="str">
            <v>#Calc</v>
          </cell>
          <cell r="J743" t="str">
            <v>#Calc</v>
          </cell>
          <cell r="K743" t="str">
            <v>#Calc</v>
          </cell>
          <cell r="L743" t="str">
            <v>#Calc</v>
          </cell>
          <cell r="R743" t="str">
            <v>#Calc</v>
          </cell>
          <cell r="S743" t="str">
            <v>#Calc</v>
          </cell>
          <cell r="T743" t="str">
            <v>#Calc</v>
          </cell>
          <cell r="U743" t="str">
            <v>#Calc</v>
          </cell>
          <cell r="V743" t="str">
            <v>#Calc</v>
          </cell>
          <cell r="W743" t="str">
            <v>#Calc</v>
          </cell>
          <cell r="X743" t="str">
            <v>#Calc</v>
          </cell>
          <cell r="Y743" t="str">
            <v>#Calc</v>
          </cell>
          <cell r="Z743" t="str">
            <v>#Calc</v>
          </cell>
          <cell r="AA743" t="str">
            <v>#Calc</v>
          </cell>
          <cell r="AB743" t="str">
            <v>#Calc</v>
          </cell>
          <cell r="AC743" t="str">
            <v>#Calc</v>
          </cell>
          <cell r="AD743" t="str">
            <v>#Calc</v>
          </cell>
          <cell r="AE743" t="str">
            <v>#Calc</v>
          </cell>
          <cell r="AF743" t="str">
            <v>#Calc</v>
          </cell>
          <cell r="AG743" t="str">
            <v>#Calc</v>
          </cell>
        </row>
        <row r="744">
          <cell r="A744" t="str">
            <v>#Calc</v>
          </cell>
          <cell r="B744" t="str">
            <v>#Calc</v>
          </cell>
          <cell r="C744" t="str">
            <v>#Calc</v>
          </cell>
          <cell r="D744" t="str">
            <v>#Calc</v>
          </cell>
          <cell r="E744" t="str">
            <v>#Calc</v>
          </cell>
          <cell r="F744" t="str">
            <v>#Calc</v>
          </cell>
          <cell r="G744" t="str">
            <v>#Calc</v>
          </cell>
          <cell r="H744" t="str">
            <v>#Calc</v>
          </cell>
          <cell r="J744" t="str">
            <v>#Calc</v>
          </cell>
          <cell r="K744" t="str">
            <v>#Calc</v>
          </cell>
          <cell r="L744" t="str">
            <v>#Calc</v>
          </cell>
          <cell r="R744" t="str">
            <v>#Calc</v>
          </cell>
          <cell r="S744" t="str">
            <v>#Calc</v>
          </cell>
          <cell r="T744" t="str">
            <v>#Calc</v>
          </cell>
          <cell r="U744" t="str">
            <v>#Calc</v>
          </cell>
          <cell r="V744" t="str">
            <v>#Calc</v>
          </cell>
          <cell r="W744" t="str">
            <v>#Calc</v>
          </cell>
          <cell r="X744" t="str">
            <v>#Calc</v>
          </cell>
          <cell r="Y744" t="str">
            <v>#Calc</v>
          </cell>
          <cell r="Z744" t="str">
            <v>#Calc</v>
          </cell>
          <cell r="AA744" t="str">
            <v>#Calc</v>
          </cell>
          <cell r="AB744" t="str">
            <v>#Calc</v>
          </cell>
          <cell r="AC744" t="str">
            <v>#Calc</v>
          </cell>
          <cell r="AD744" t="str">
            <v>#Calc</v>
          </cell>
          <cell r="AE744" t="str">
            <v>#Calc</v>
          </cell>
          <cell r="AF744" t="str">
            <v>#Calc</v>
          </cell>
          <cell r="AG744" t="str">
            <v>#Calc</v>
          </cell>
        </row>
        <row r="745">
          <cell r="A745" t="str">
            <v>#Calc</v>
          </cell>
          <cell r="B745" t="str">
            <v>#Calc</v>
          </cell>
          <cell r="C745" t="str">
            <v>#Calc</v>
          </cell>
          <cell r="D745" t="str">
            <v>#Calc</v>
          </cell>
          <cell r="E745" t="str">
            <v>#Calc</v>
          </cell>
          <cell r="F745" t="str">
            <v>#Calc</v>
          </cell>
          <cell r="G745" t="str">
            <v>#Calc</v>
          </cell>
          <cell r="H745" t="str">
            <v>#Calc</v>
          </cell>
          <cell r="J745" t="str">
            <v>#Calc</v>
          </cell>
          <cell r="K745" t="str">
            <v>#Calc</v>
          </cell>
          <cell r="L745" t="str">
            <v>#Calc</v>
          </cell>
          <cell r="R745" t="str">
            <v>#Calc</v>
          </cell>
          <cell r="S745" t="str">
            <v>#Calc</v>
          </cell>
          <cell r="T745" t="str">
            <v>#Calc</v>
          </cell>
          <cell r="U745" t="str">
            <v>#Calc</v>
          </cell>
          <cell r="V745" t="str">
            <v>#Calc</v>
          </cell>
          <cell r="W745" t="str">
            <v>#Calc</v>
          </cell>
          <cell r="X745" t="str">
            <v>#Calc</v>
          </cell>
          <cell r="Y745" t="str">
            <v>#Calc</v>
          </cell>
          <cell r="Z745" t="str">
            <v>#Calc</v>
          </cell>
          <cell r="AA745" t="str">
            <v>#Calc</v>
          </cell>
          <cell r="AB745" t="str">
            <v>#Calc</v>
          </cell>
          <cell r="AC745" t="str">
            <v>#Calc</v>
          </cell>
          <cell r="AD745" t="str">
            <v>#Calc</v>
          </cell>
          <cell r="AE745" t="str">
            <v>#Calc</v>
          </cell>
          <cell r="AF745" t="str">
            <v>#Calc</v>
          </cell>
          <cell r="AG745" t="str">
            <v>#Calc</v>
          </cell>
        </row>
        <row r="746">
          <cell r="A746" t="str">
            <v>#Calc</v>
          </cell>
          <cell r="B746" t="str">
            <v>#Calc</v>
          </cell>
          <cell r="C746" t="str">
            <v>#Calc</v>
          </cell>
          <cell r="D746" t="str">
            <v>#Calc</v>
          </cell>
          <cell r="E746" t="str">
            <v>#Calc</v>
          </cell>
          <cell r="F746" t="str">
            <v>#Calc</v>
          </cell>
          <cell r="G746" t="str">
            <v>#Calc</v>
          </cell>
          <cell r="H746" t="str">
            <v>#Calc</v>
          </cell>
          <cell r="J746" t="str">
            <v>#Calc</v>
          </cell>
          <cell r="K746" t="str">
            <v>#Calc</v>
          </cell>
          <cell r="L746" t="str">
            <v>#Calc</v>
          </cell>
          <cell r="R746" t="str">
            <v>#Calc</v>
          </cell>
          <cell r="S746" t="str">
            <v>#Calc</v>
          </cell>
          <cell r="T746" t="str">
            <v>#Calc</v>
          </cell>
          <cell r="U746" t="str">
            <v>#Calc</v>
          </cell>
          <cell r="V746" t="str">
            <v>#Calc</v>
          </cell>
          <cell r="W746" t="str">
            <v>#Calc</v>
          </cell>
          <cell r="X746" t="str">
            <v>#Calc</v>
          </cell>
          <cell r="Y746" t="str">
            <v>#Calc</v>
          </cell>
          <cell r="Z746" t="str">
            <v>#Calc</v>
          </cell>
          <cell r="AA746" t="str">
            <v>#Calc</v>
          </cell>
          <cell r="AB746" t="str">
            <v>#Calc</v>
          </cell>
          <cell r="AC746" t="str">
            <v>#Calc</v>
          </cell>
          <cell r="AD746" t="str">
            <v>#Calc</v>
          </cell>
          <cell r="AE746" t="str">
            <v>#Calc</v>
          </cell>
          <cell r="AF746" t="str">
            <v>#Calc</v>
          </cell>
          <cell r="AG746" t="str">
            <v>#Calc</v>
          </cell>
        </row>
        <row r="747">
          <cell r="A747" t="str">
            <v>#Calc</v>
          </cell>
          <cell r="B747" t="str">
            <v>#Calc</v>
          </cell>
          <cell r="C747" t="str">
            <v>#Calc</v>
          </cell>
          <cell r="D747" t="str">
            <v>#Calc</v>
          </cell>
          <cell r="E747" t="str">
            <v>#Calc</v>
          </cell>
          <cell r="F747" t="str">
            <v>#Calc</v>
          </cell>
          <cell r="G747" t="str">
            <v>#Calc</v>
          </cell>
          <cell r="H747" t="str">
            <v>#Calc</v>
          </cell>
          <cell r="J747" t="str">
            <v>#Calc</v>
          </cell>
          <cell r="K747" t="str">
            <v>#Calc</v>
          </cell>
          <cell r="L747" t="str">
            <v>#Calc</v>
          </cell>
          <cell r="R747" t="str">
            <v>#Calc</v>
          </cell>
          <cell r="S747" t="str">
            <v>#Calc</v>
          </cell>
          <cell r="T747" t="str">
            <v>#Calc</v>
          </cell>
          <cell r="U747" t="str">
            <v>#Calc</v>
          </cell>
          <cell r="V747" t="str">
            <v>#Calc</v>
          </cell>
          <cell r="W747" t="str">
            <v>#Calc</v>
          </cell>
          <cell r="X747" t="str">
            <v>#Calc</v>
          </cell>
          <cell r="Y747" t="str">
            <v>#Calc</v>
          </cell>
          <cell r="Z747" t="str">
            <v>#Calc</v>
          </cell>
          <cell r="AA747" t="str">
            <v>#Calc</v>
          </cell>
          <cell r="AB747" t="str">
            <v>#Calc</v>
          </cell>
          <cell r="AC747" t="str">
            <v>#Calc</v>
          </cell>
          <cell r="AD747" t="str">
            <v>#Calc</v>
          </cell>
          <cell r="AE747" t="str">
            <v>#Calc</v>
          </cell>
          <cell r="AF747" t="str">
            <v>#Calc</v>
          </cell>
          <cell r="AG747" t="str">
            <v>#Calc</v>
          </cell>
        </row>
        <row r="748">
          <cell r="A748" t="str">
            <v>#Calc</v>
          </cell>
          <cell r="B748" t="str">
            <v>#Calc</v>
          </cell>
          <cell r="C748" t="str">
            <v>#Calc</v>
          </cell>
          <cell r="D748" t="str">
            <v>#Calc</v>
          </cell>
          <cell r="E748" t="str">
            <v>#Calc</v>
          </cell>
          <cell r="F748" t="str">
            <v>#Calc</v>
          </cell>
          <cell r="G748" t="str">
            <v>#Calc</v>
          </cell>
          <cell r="H748" t="str">
            <v>#Calc</v>
          </cell>
          <cell r="J748" t="str">
            <v>#Calc</v>
          </cell>
          <cell r="K748" t="str">
            <v>#Calc</v>
          </cell>
          <cell r="L748" t="str">
            <v>#Calc</v>
          </cell>
          <cell r="R748" t="str">
            <v>#Calc</v>
          </cell>
          <cell r="S748" t="str">
            <v>#Calc</v>
          </cell>
          <cell r="T748" t="str">
            <v>#Calc</v>
          </cell>
          <cell r="U748" t="str">
            <v>#Calc</v>
          </cell>
          <cell r="V748" t="str">
            <v>#Calc</v>
          </cell>
          <cell r="W748" t="str">
            <v>#Calc</v>
          </cell>
          <cell r="X748" t="str">
            <v>#Calc</v>
          </cell>
          <cell r="Y748" t="str">
            <v>#Calc</v>
          </cell>
          <cell r="Z748" t="str">
            <v>#Calc</v>
          </cell>
          <cell r="AA748" t="str">
            <v>#Calc</v>
          </cell>
          <cell r="AB748" t="str">
            <v>#Calc</v>
          </cell>
          <cell r="AC748" t="str">
            <v>#Calc</v>
          </cell>
          <cell r="AD748" t="str">
            <v>#Calc</v>
          </cell>
          <cell r="AE748" t="str">
            <v>#Calc</v>
          </cell>
          <cell r="AF748" t="str">
            <v>#Calc</v>
          </cell>
          <cell r="AG748" t="str">
            <v>#Calc</v>
          </cell>
        </row>
        <row r="749">
          <cell r="A749" t="str">
            <v>#Calc</v>
          </cell>
          <cell r="B749" t="str">
            <v>#Calc</v>
          </cell>
          <cell r="C749" t="str">
            <v>#Calc</v>
          </cell>
          <cell r="D749" t="str">
            <v>#Calc</v>
          </cell>
          <cell r="E749" t="str">
            <v>#Calc</v>
          </cell>
          <cell r="F749" t="str">
            <v>#Calc</v>
          </cell>
          <cell r="G749" t="str">
            <v>#Calc</v>
          </cell>
          <cell r="H749" t="str">
            <v>#Calc</v>
          </cell>
          <cell r="J749" t="str">
            <v>#Calc</v>
          </cell>
          <cell r="K749" t="str">
            <v>#Calc</v>
          </cell>
          <cell r="L749" t="str">
            <v>#Calc</v>
          </cell>
          <cell r="R749" t="str">
            <v>#Calc</v>
          </cell>
          <cell r="S749" t="str">
            <v>#Calc</v>
          </cell>
          <cell r="T749" t="str">
            <v>#Calc</v>
          </cell>
          <cell r="U749" t="str">
            <v>#Calc</v>
          </cell>
          <cell r="V749" t="str">
            <v>#Calc</v>
          </cell>
          <cell r="W749" t="str">
            <v>#Calc</v>
          </cell>
          <cell r="X749" t="str">
            <v>#Calc</v>
          </cell>
          <cell r="Y749" t="str">
            <v>#Calc</v>
          </cell>
          <cell r="Z749" t="str">
            <v>#Calc</v>
          </cell>
          <cell r="AA749" t="str">
            <v>#Calc</v>
          </cell>
          <cell r="AB749" t="str">
            <v>#Calc</v>
          </cell>
          <cell r="AC749" t="str">
            <v>#Calc</v>
          </cell>
          <cell r="AD749" t="str">
            <v>#Calc</v>
          </cell>
          <cell r="AE749" t="str">
            <v>#Calc</v>
          </cell>
          <cell r="AF749" t="str">
            <v>#Calc</v>
          </cell>
          <cell r="AG749" t="str">
            <v>#Calc</v>
          </cell>
        </row>
        <row r="750">
          <cell r="A750" t="str">
            <v>#Calc</v>
          </cell>
          <cell r="B750" t="str">
            <v>#Calc</v>
          </cell>
          <cell r="C750" t="str">
            <v>#Calc</v>
          </cell>
          <cell r="D750" t="str">
            <v>#Calc</v>
          </cell>
          <cell r="E750" t="str">
            <v>#Calc</v>
          </cell>
          <cell r="F750" t="str">
            <v>#Calc</v>
          </cell>
          <cell r="G750" t="str">
            <v>#Calc</v>
          </cell>
          <cell r="H750" t="str">
            <v>#Calc</v>
          </cell>
          <cell r="J750" t="str">
            <v>#Calc</v>
          </cell>
          <cell r="K750" t="str">
            <v>#Calc</v>
          </cell>
          <cell r="L750" t="str">
            <v>#Calc</v>
          </cell>
          <cell r="R750" t="str">
            <v>#Calc</v>
          </cell>
          <cell r="S750" t="str">
            <v>#Calc</v>
          </cell>
          <cell r="T750" t="str">
            <v>#Calc</v>
          </cell>
          <cell r="U750" t="str">
            <v>#Calc</v>
          </cell>
          <cell r="V750" t="str">
            <v>#Calc</v>
          </cell>
          <cell r="W750" t="str">
            <v>#Calc</v>
          </cell>
          <cell r="X750" t="str">
            <v>#Calc</v>
          </cell>
          <cell r="Y750" t="str">
            <v>#Calc</v>
          </cell>
          <cell r="Z750" t="str">
            <v>#Calc</v>
          </cell>
          <cell r="AA750" t="str">
            <v>#Calc</v>
          </cell>
          <cell r="AB750" t="str">
            <v>#Calc</v>
          </cell>
          <cell r="AC750" t="str">
            <v>#Calc</v>
          </cell>
          <cell r="AD750" t="str">
            <v>#Calc</v>
          </cell>
          <cell r="AE750" t="str">
            <v>#Calc</v>
          </cell>
          <cell r="AF750" t="str">
            <v>#Calc</v>
          </cell>
          <cell r="AG750" t="str">
            <v>#Calc</v>
          </cell>
        </row>
        <row r="751">
          <cell r="A751" t="str">
            <v>#Calc</v>
          </cell>
          <cell r="B751" t="str">
            <v>#Calc</v>
          </cell>
          <cell r="C751" t="str">
            <v>#Calc</v>
          </cell>
          <cell r="D751" t="str">
            <v>#Calc</v>
          </cell>
          <cell r="E751" t="str">
            <v>#Calc</v>
          </cell>
          <cell r="F751" t="str">
            <v>#Calc</v>
          </cell>
          <cell r="G751" t="str">
            <v>#Calc</v>
          </cell>
          <cell r="H751" t="str">
            <v>#Calc</v>
          </cell>
          <cell r="J751" t="str">
            <v>#Calc</v>
          </cell>
          <cell r="K751" t="str">
            <v>#Calc</v>
          </cell>
          <cell r="L751" t="str">
            <v>#Calc</v>
          </cell>
          <cell r="R751" t="str">
            <v>#Calc</v>
          </cell>
          <cell r="S751" t="str">
            <v>#Calc</v>
          </cell>
          <cell r="T751" t="str">
            <v>#Calc</v>
          </cell>
          <cell r="U751" t="str">
            <v>#Calc</v>
          </cell>
          <cell r="V751" t="str">
            <v>#Calc</v>
          </cell>
          <cell r="W751" t="str">
            <v>#Calc</v>
          </cell>
          <cell r="X751" t="str">
            <v>#Calc</v>
          </cell>
          <cell r="Y751" t="str">
            <v>#Calc</v>
          </cell>
          <cell r="Z751" t="str">
            <v>#Calc</v>
          </cell>
          <cell r="AA751" t="str">
            <v>#Calc</v>
          </cell>
          <cell r="AB751" t="str">
            <v>#Calc</v>
          </cell>
          <cell r="AC751" t="str">
            <v>#Calc</v>
          </cell>
          <cell r="AD751" t="str">
            <v>#Calc</v>
          </cell>
          <cell r="AE751" t="str">
            <v>#Calc</v>
          </cell>
          <cell r="AF751" t="str">
            <v>#Calc</v>
          </cell>
          <cell r="AG751" t="str">
            <v>#Calc</v>
          </cell>
        </row>
        <row r="752">
          <cell r="A752" t="str">
            <v>#Calc</v>
          </cell>
          <cell r="B752" t="str">
            <v>#Calc</v>
          </cell>
          <cell r="C752" t="str">
            <v>#Calc</v>
          </cell>
          <cell r="D752" t="str">
            <v>#Calc</v>
          </cell>
          <cell r="E752" t="str">
            <v>#Calc</v>
          </cell>
          <cell r="F752" t="str">
            <v>#Calc</v>
          </cell>
          <cell r="G752" t="str">
            <v>#Calc</v>
          </cell>
          <cell r="H752" t="str">
            <v>#Calc</v>
          </cell>
          <cell r="J752" t="str">
            <v>#Calc</v>
          </cell>
          <cell r="K752" t="str">
            <v>#Calc</v>
          </cell>
          <cell r="L752" t="str">
            <v>#Calc</v>
          </cell>
          <cell r="R752" t="str">
            <v>#Calc</v>
          </cell>
          <cell r="S752" t="str">
            <v>#Calc</v>
          </cell>
          <cell r="T752" t="str">
            <v>#Calc</v>
          </cell>
          <cell r="U752" t="str">
            <v>#Calc</v>
          </cell>
          <cell r="V752" t="str">
            <v>#Calc</v>
          </cell>
          <cell r="W752" t="str">
            <v>#Calc</v>
          </cell>
          <cell r="X752" t="str">
            <v>#Calc</v>
          </cell>
          <cell r="Y752" t="str">
            <v>#Calc</v>
          </cell>
          <cell r="Z752" t="str">
            <v>#Calc</v>
          </cell>
          <cell r="AA752" t="str">
            <v>#Calc</v>
          </cell>
          <cell r="AB752" t="str">
            <v>#Calc</v>
          </cell>
          <cell r="AC752" t="str">
            <v>#Calc</v>
          </cell>
          <cell r="AD752" t="str">
            <v>#Calc</v>
          </cell>
          <cell r="AE752" t="str">
            <v>#Calc</v>
          </cell>
          <cell r="AF752" t="str">
            <v>#Calc</v>
          </cell>
          <cell r="AG752" t="str">
            <v>#Calc</v>
          </cell>
        </row>
        <row r="753">
          <cell r="A753" t="str">
            <v>#Calc</v>
          </cell>
          <cell r="B753" t="str">
            <v>#Calc</v>
          </cell>
          <cell r="C753" t="str">
            <v>#Calc</v>
          </cell>
          <cell r="D753" t="str">
            <v>#Calc</v>
          </cell>
          <cell r="E753" t="str">
            <v>#Calc</v>
          </cell>
          <cell r="F753" t="str">
            <v>#Calc</v>
          </cell>
          <cell r="G753" t="str">
            <v>#Calc</v>
          </cell>
          <cell r="H753" t="str">
            <v>#Calc</v>
          </cell>
          <cell r="J753" t="str">
            <v>#Calc</v>
          </cell>
          <cell r="K753" t="str">
            <v>#Calc</v>
          </cell>
          <cell r="L753" t="str">
            <v>#Calc</v>
          </cell>
          <cell r="R753" t="str">
            <v>#Calc</v>
          </cell>
          <cell r="S753" t="str">
            <v>#Calc</v>
          </cell>
          <cell r="T753" t="str">
            <v>#Calc</v>
          </cell>
          <cell r="U753" t="str">
            <v>#Calc</v>
          </cell>
          <cell r="V753" t="str">
            <v>#Calc</v>
          </cell>
          <cell r="W753" t="str">
            <v>#Calc</v>
          </cell>
          <cell r="X753" t="str">
            <v>#Calc</v>
          </cell>
          <cell r="Y753" t="str">
            <v>#Calc</v>
          </cell>
          <cell r="Z753" t="str">
            <v>#Calc</v>
          </cell>
          <cell r="AA753" t="str">
            <v>#Calc</v>
          </cell>
          <cell r="AB753" t="str">
            <v>#Calc</v>
          </cell>
          <cell r="AC753" t="str">
            <v>#Calc</v>
          </cell>
          <cell r="AD753" t="str">
            <v>#Calc</v>
          </cell>
          <cell r="AE753" t="str">
            <v>#Calc</v>
          </cell>
          <cell r="AF753" t="str">
            <v>#Calc</v>
          </cell>
          <cell r="AG753" t="str">
            <v>#Calc</v>
          </cell>
        </row>
        <row r="754">
          <cell r="A754" t="str">
            <v>#Calc</v>
          </cell>
          <cell r="B754" t="str">
            <v>#Calc</v>
          </cell>
          <cell r="C754" t="str">
            <v>#Calc</v>
          </cell>
          <cell r="D754" t="str">
            <v>#Calc</v>
          </cell>
          <cell r="E754" t="str">
            <v>#Calc</v>
          </cell>
          <cell r="F754" t="str">
            <v>#Calc</v>
          </cell>
          <cell r="G754" t="str">
            <v>#Calc</v>
          </cell>
          <cell r="H754" t="str">
            <v>#Calc</v>
          </cell>
          <cell r="J754" t="str">
            <v>#Calc</v>
          </cell>
          <cell r="K754" t="str">
            <v>#Calc</v>
          </cell>
          <cell r="L754" t="str">
            <v>#Calc</v>
          </cell>
          <cell r="R754" t="str">
            <v>#Calc</v>
          </cell>
          <cell r="S754" t="str">
            <v>#Calc</v>
          </cell>
          <cell r="T754" t="str">
            <v>#Calc</v>
          </cell>
          <cell r="U754" t="str">
            <v>#Calc</v>
          </cell>
          <cell r="V754" t="str">
            <v>#Calc</v>
          </cell>
          <cell r="W754" t="str">
            <v>#Calc</v>
          </cell>
          <cell r="X754" t="str">
            <v>#Calc</v>
          </cell>
          <cell r="Y754" t="str">
            <v>#Calc</v>
          </cell>
          <cell r="Z754" t="str">
            <v>#Calc</v>
          </cell>
          <cell r="AA754" t="str">
            <v>#Calc</v>
          </cell>
          <cell r="AB754" t="str">
            <v>#Calc</v>
          </cell>
          <cell r="AC754" t="str">
            <v>#Calc</v>
          </cell>
          <cell r="AD754" t="str">
            <v>#Calc</v>
          </cell>
          <cell r="AE754" t="str">
            <v>#Calc</v>
          </cell>
          <cell r="AF754" t="str">
            <v>#Calc</v>
          </cell>
          <cell r="AG754" t="str">
            <v>#Calc</v>
          </cell>
        </row>
        <row r="755">
          <cell r="A755" t="str">
            <v>#Calc</v>
          </cell>
          <cell r="B755" t="str">
            <v>#Calc</v>
          </cell>
          <cell r="C755" t="str">
            <v>#Calc</v>
          </cell>
          <cell r="D755" t="str">
            <v>#Calc</v>
          </cell>
          <cell r="E755" t="str">
            <v>#Calc</v>
          </cell>
          <cell r="F755" t="str">
            <v>#Calc</v>
          </cell>
          <cell r="G755" t="str">
            <v>#Calc</v>
          </cell>
          <cell r="H755" t="str">
            <v>#Calc</v>
          </cell>
          <cell r="J755" t="str">
            <v>#Calc</v>
          </cell>
          <cell r="K755" t="str">
            <v>#Calc</v>
          </cell>
          <cell r="L755" t="str">
            <v>#Calc</v>
          </cell>
          <cell r="R755" t="str">
            <v>#Calc</v>
          </cell>
          <cell r="S755" t="str">
            <v>#Calc</v>
          </cell>
          <cell r="T755" t="str">
            <v>#Calc</v>
          </cell>
          <cell r="U755" t="str">
            <v>#Calc</v>
          </cell>
          <cell r="V755" t="str">
            <v>#Calc</v>
          </cell>
          <cell r="W755" t="str">
            <v>#Calc</v>
          </cell>
          <cell r="X755" t="str">
            <v>#Calc</v>
          </cell>
          <cell r="Y755" t="str">
            <v>#Calc</v>
          </cell>
          <cell r="Z755" t="str">
            <v>#Calc</v>
          </cell>
          <cell r="AA755" t="str">
            <v>#Calc</v>
          </cell>
          <cell r="AB755" t="str">
            <v>#Calc</v>
          </cell>
          <cell r="AC755" t="str">
            <v>#Calc</v>
          </cell>
          <cell r="AD755" t="str">
            <v>#Calc</v>
          </cell>
          <cell r="AE755" t="str">
            <v>#Calc</v>
          </cell>
          <cell r="AF755" t="str">
            <v>#Calc</v>
          </cell>
          <cell r="AG755" t="str">
            <v>#Calc</v>
          </cell>
        </row>
        <row r="756">
          <cell r="A756" t="str">
            <v>#Calc</v>
          </cell>
          <cell r="B756" t="str">
            <v>#Calc</v>
          </cell>
          <cell r="C756" t="str">
            <v>#Calc</v>
          </cell>
          <cell r="D756" t="str">
            <v>#Calc</v>
          </cell>
          <cell r="E756" t="str">
            <v>#Calc</v>
          </cell>
          <cell r="F756" t="str">
            <v>#Calc</v>
          </cell>
          <cell r="G756" t="str">
            <v>#Calc</v>
          </cell>
          <cell r="H756" t="str">
            <v>#Calc</v>
          </cell>
          <cell r="J756" t="str">
            <v>#Calc</v>
          </cell>
          <cell r="K756" t="str">
            <v>#Calc</v>
          </cell>
          <cell r="L756" t="str">
            <v>#Calc</v>
          </cell>
          <cell r="R756" t="str">
            <v>#Calc</v>
          </cell>
          <cell r="S756" t="str">
            <v>#Calc</v>
          </cell>
          <cell r="T756" t="str">
            <v>#Calc</v>
          </cell>
          <cell r="U756" t="str">
            <v>#Calc</v>
          </cell>
          <cell r="V756" t="str">
            <v>#Calc</v>
          </cell>
          <cell r="W756" t="str">
            <v>#Calc</v>
          </cell>
          <cell r="X756" t="str">
            <v>#Calc</v>
          </cell>
          <cell r="Y756" t="str">
            <v>#Calc</v>
          </cell>
          <cell r="Z756" t="str">
            <v>#Calc</v>
          </cell>
          <cell r="AA756" t="str">
            <v>#Calc</v>
          </cell>
          <cell r="AB756" t="str">
            <v>#Calc</v>
          </cell>
          <cell r="AC756" t="str">
            <v>#Calc</v>
          </cell>
          <cell r="AD756" t="str">
            <v>#Calc</v>
          </cell>
          <cell r="AE756" t="str">
            <v>#Calc</v>
          </cell>
          <cell r="AF756" t="str">
            <v>#Calc</v>
          </cell>
          <cell r="AG756" t="str">
            <v>#Calc</v>
          </cell>
        </row>
        <row r="757">
          <cell r="A757" t="str">
            <v>#Calc</v>
          </cell>
          <cell r="B757" t="str">
            <v>#Calc</v>
          </cell>
          <cell r="C757" t="str">
            <v>#Calc</v>
          </cell>
          <cell r="D757" t="str">
            <v>#Calc</v>
          </cell>
          <cell r="E757" t="str">
            <v>#Calc</v>
          </cell>
          <cell r="F757" t="str">
            <v>#Calc</v>
          </cell>
          <cell r="G757" t="str">
            <v>#Calc</v>
          </cell>
          <cell r="H757" t="str">
            <v>#Calc</v>
          </cell>
          <cell r="J757" t="str">
            <v>#Calc</v>
          </cell>
          <cell r="K757" t="str">
            <v>#Calc</v>
          </cell>
          <cell r="L757" t="str">
            <v>#Calc</v>
          </cell>
          <cell r="R757" t="str">
            <v>#Calc</v>
          </cell>
          <cell r="S757" t="str">
            <v>#Calc</v>
          </cell>
          <cell r="T757" t="str">
            <v>#Calc</v>
          </cell>
          <cell r="U757" t="str">
            <v>#Calc</v>
          </cell>
          <cell r="V757" t="str">
            <v>#Calc</v>
          </cell>
          <cell r="W757" t="str">
            <v>#Calc</v>
          </cell>
          <cell r="X757" t="str">
            <v>#Calc</v>
          </cell>
          <cell r="Y757" t="str">
            <v>#Calc</v>
          </cell>
          <cell r="Z757" t="str">
            <v>#Calc</v>
          </cell>
          <cell r="AA757" t="str">
            <v>#Calc</v>
          </cell>
          <cell r="AB757" t="str">
            <v>#Calc</v>
          </cell>
          <cell r="AC757" t="str">
            <v>#Calc</v>
          </cell>
          <cell r="AD757" t="str">
            <v>#Calc</v>
          </cell>
          <cell r="AE757" t="str">
            <v>#Calc</v>
          </cell>
          <cell r="AF757" t="str">
            <v>#Calc</v>
          </cell>
          <cell r="AG757" t="str">
            <v>#Calc</v>
          </cell>
        </row>
        <row r="758">
          <cell r="A758" t="str">
            <v>#Calc</v>
          </cell>
          <cell r="B758" t="str">
            <v>#Calc</v>
          </cell>
          <cell r="C758" t="str">
            <v>#Calc</v>
          </cell>
          <cell r="D758" t="str">
            <v>#Calc</v>
          </cell>
          <cell r="E758" t="str">
            <v>#Calc</v>
          </cell>
          <cell r="F758" t="str">
            <v>#Calc</v>
          </cell>
          <cell r="G758" t="str">
            <v>#Calc</v>
          </cell>
          <cell r="H758" t="str">
            <v>#Calc</v>
          </cell>
          <cell r="J758" t="str">
            <v>#Calc</v>
          </cell>
          <cell r="K758" t="str">
            <v>#Calc</v>
          </cell>
          <cell r="L758" t="str">
            <v>#Calc</v>
          </cell>
          <cell r="R758" t="str">
            <v>#Calc</v>
          </cell>
          <cell r="S758" t="str">
            <v>#Calc</v>
          </cell>
          <cell r="T758" t="str">
            <v>#Calc</v>
          </cell>
          <cell r="U758" t="str">
            <v>#Calc</v>
          </cell>
          <cell r="V758" t="str">
            <v>#Calc</v>
          </cell>
          <cell r="W758" t="str">
            <v>#Calc</v>
          </cell>
          <cell r="X758" t="str">
            <v>#Calc</v>
          </cell>
          <cell r="Y758" t="str">
            <v>#Calc</v>
          </cell>
          <cell r="Z758" t="str">
            <v>#Calc</v>
          </cell>
          <cell r="AA758" t="str">
            <v>#Calc</v>
          </cell>
          <cell r="AB758" t="str">
            <v>#Calc</v>
          </cell>
          <cell r="AC758" t="str">
            <v>#Calc</v>
          </cell>
          <cell r="AD758" t="str">
            <v>#Calc</v>
          </cell>
          <cell r="AE758" t="str">
            <v>#Calc</v>
          </cell>
          <cell r="AF758" t="str">
            <v>#Calc</v>
          </cell>
          <cell r="AG758" t="str">
            <v>#Calc</v>
          </cell>
        </row>
        <row r="759">
          <cell r="A759" t="str">
            <v>#Calc</v>
          </cell>
          <cell r="B759" t="str">
            <v>#Calc</v>
          </cell>
          <cell r="C759" t="str">
            <v>#Calc</v>
          </cell>
          <cell r="D759" t="str">
            <v>#Calc</v>
          </cell>
          <cell r="E759" t="str">
            <v>#Calc</v>
          </cell>
          <cell r="F759" t="str">
            <v>#Calc</v>
          </cell>
          <cell r="G759" t="str">
            <v>#Calc</v>
          </cell>
          <cell r="H759" t="str">
            <v>#Calc</v>
          </cell>
          <cell r="J759" t="str">
            <v>#Calc</v>
          </cell>
          <cell r="K759" t="str">
            <v>#Calc</v>
          </cell>
          <cell r="L759" t="str">
            <v>#Calc</v>
          </cell>
          <cell r="R759" t="str">
            <v>#Calc</v>
          </cell>
          <cell r="S759" t="str">
            <v>#Calc</v>
          </cell>
          <cell r="T759" t="str">
            <v>#Calc</v>
          </cell>
          <cell r="U759" t="str">
            <v>#Calc</v>
          </cell>
          <cell r="V759" t="str">
            <v>#Calc</v>
          </cell>
          <cell r="W759" t="str">
            <v>#Calc</v>
          </cell>
          <cell r="X759" t="str">
            <v>#Calc</v>
          </cell>
          <cell r="Y759" t="str">
            <v>#Calc</v>
          </cell>
          <cell r="Z759" t="str">
            <v>#Calc</v>
          </cell>
          <cell r="AA759" t="str">
            <v>#Calc</v>
          </cell>
          <cell r="AB759" t="str">
            <v>#Calc</v>
          </cell>
          <cell r="AC759" t="str">
            <v>#Calc</v>
          </cell>
          <cell r="AD759" t="str">
            <v>#Calc</v>
          </cell>
          <cell r="AE759" t="str">
            <v>#Calc</v>
          </cell>
          <cell r="AF759" t="str">
            <v>#Calc</v>
          </cell>
          <cell r="AG759" t="str">
            <v>#Calc</v>
          </cell>
        </row>
        <row r="760">
          <cell r="A760" t="str">
            <v>#Calc</v>
          </cell>
          <cell r="B760" t="str">
            <v>#Calc</v>
          </cell>
          <cell r="C760" t="str">
            <v>#Calc</v>
          </cell>
          <cell r="D760" t="str">
            <v>#Calc</v>
          </cell>
          <cell r="E760" t="str">
            <v>#Calc</v>
          </cell>
          <cell r="F760" t="str">
            <v>#Calc</v>
          </cell>
          <cell r="G760" t="str">
            <v>#Calc</v>
          </cell>
          <cell r="H760" t="str">
            <v>#Calc</v>
          </cell>
          <cell r="J760" t="str">
            <v>#Calc</v>
          </cell>
          <cell r="K760" t="str">
            <v>#Calc</v>
          </cell>
          <cell r="L760" t="str">
            <v>#Calc</v>
          </cell>
          <cell r="R760" t="str">
            <v>#Calc</v>
          </cell>
          <cell r="S760" t="str">
            <v>#Calc</v>
          </cell>
          <cell r="T760" t="str">
            <v>#Calc</v>
          </cell>
          <cell r="U760" t="str">
            <v>#Calc</v>
          </cell>
          <cell r="V760" t="str">
            <v>#Calc</v>
          </cell>
          <cell r="W760" t="str">
            <v>#Calc</v>
          </cell>
          <cell r="X760" t="str">
            <v>#Calc</v>
          </cell>
          <cell r="Y760" t="str">
            <v>#Calc</v>
          </cell>
          <cell r="Z760" t="str">
            <v>#Calc</v>
          </cell>
          <cell r="AA760" t="str">
            <v>#Calc</v>
          </cell>
          <cell r="AB760" t="str">
            <v>#Calc</v>
          </cell>
          <cell r="AC760" t="str">
            <v>#Calc</v>
          </cell>
          <cell r="AD760" t="str">
            <v>#Calc</v>
          </cell>
          <cell r="AE760" t="str">
            <v>#Calc</v>
          </cell>
          <cell r="AF760" t="str">
            <v>#Calc</v>
          </cell>
          <cell r="AG760" t="str">
            <v>#Calc</v>
          </cell>
        </row>
        <row r="761">
          <cell r="A761" t="str">
            <v>#Calc</v>
          </cell>
          <cell r="B761" t="str">
            <v>#Calc</v>
          </cell>
          <cell r="C761" t="str">
            <v>#Calc</v>
          </cell>
          <cell r="D761" t="str">
            <v>#Calc</v>
          </cell>
          <cell r="E761" t="str">
            <v>#Calc</v>
          </cell>
          <cell r="F761" t="str">
            <v>#Calc</v>
          </cell>
          <cell r="G761" t="str">
            <v>#Calc</v>
          </cell>
          <cell r="H761" t="str">
            <v>#Calc</v>
          </cell>
          <cell r="J761" t="str">
            <v>#Calc</v>
          </cell>
          <cell r="K761" t="str">
            <v>#Calc</v>
          </cell>
          <cell r="L761" t="str">
            <v>#Calc</v>
          </cell>
          <cell r="R761" t="str">
            <v>#Calc</v>
          </cell>
          <cell r="S761" t="str">
            <v>#Calc</v>
          </cell>
          <cell r="T761" t="str">
            <v>#Calc</v>
          </cell>
          <cell r="U761" t="str">
            <v>#Calc</v>
          </cell>
          <cell r="V761" t="str">
            <v>#Calc</v>
          </cell>
          <cell r="W761" t="str">
            <v>#Calc</v>
          </cell>
          <cell r="X761" t="str">
            <v>#Calc</v>
          </cell>
          <cell r="Y761" t="str">
            <v>#Calc</v>
          </cell>
          <cell r="Z761" t="str">
            <v>#Calc</v>
          </cell>
          <cell r="AA761" t="str">
            <v>#Calc</v>
          </cell>
          <cell r="AB761" t="str">
            <v>#Calc</v>
          </cell>
          <cell r="AC761" t="str">
            <v>#Calc</v>
          </cell>
          <cell r="AD761" t="str">
            <v>#Calc</v>
          </cell>
          <cell r="AE761" t="str">
            <v>#Calc</v>
          </cell>
          <cell r="AF761" t="str">
            <v>#Calc</v>
          </cell>
          <cell r="AG761" t="str">
            <v>#Calc</v>
          </cell>
        </row>
        <row r="762">
          <cell r="A762" t="str">
            <v>#Calc</v>
          </cell>
          <cell r="B762" t="str">
            <v>#Calc</v>
          </cell>
          <cell r="C762" t="str">
            <v>#Calc</v>
          </cell>
          <cell r="D762" t="str">
            <v>#Calc</v>
          </cell>
          <cell r="E762" t="str">
            <v>#Calc</v>
          </cell>
          <cell r="F762" t="str">
            <v>#Calc</v>
          </cell>
          <cell r="G762" t="str">
            <v>#Calc</v>
          </cell>
          <cell r="H762" t="str">
            <v>#Calc</v>
          </cell>
          <cell r="J762" t="str">
            <v>#Calc</v>
          </cell>
          <cell r="K762" t="str">
            <v>#Calc</v>
          </cell>
          <cell r="L762" t="str">
            <v>#Calc</v>
          </cell>
          <cell r="R762" t="str">
            <v>#Calc</v>
          </cell>
          <cell r="S762" t="str">
            <v>#Calc</v>
          </cell>
          <cell r="T762" t="str">
            <v>#Calc</v>
          </cell>
          <cell r="U762" t="str">
            <v>#Calc</v>
          </cell>
          <cell r="V762" t="str">
            <v>#Calc</v>
          </cell>
          <cell r="W762" t="str">
            <v>#Calc</v>
          </cell>
          <cell r="X762" t="str">
            <v>#Calc</v>
          </cell>
          <cell r="Y762" t="str">
            <v>#Calc</v>
          </cell>
          <cell r="Z762" t="str">
            <v>#Calc</v>
          </cell>
          <cell r="AA762" t="str">
            <v>#Calc</v>
          </cell>
          <cell r="AB762" t="str">
            <v>#Calc</v>
          </cell>
          <cell r="AC762" t="str">
            <v>#Calc</v>
          </cell>
          <cell r="AD762" t="str">
            <v>#Calc</v>
          </cell>
          <cell r="AE762" t="str">
            <v>#Calc</v>
          </cell>
          <cell r="AF762" t="str">
            <v>#Calc</v>
          </cell>
          <cell r="AG762" t="str">
            <v>#Calc</v>
          </cell>
        </row>
        <row r="763">
          <cell r="A763" t="str">
            <v>#Calc</v>
          </cell>
          <cell r="B763" t="str">
            <v>#Calc</v>
          </cell>
          <cell r="C763" t="str">
            <v>#Calc</v>
          </cell>
          <cell r="D763" t="str">
            <v>#Calc</v>
          </cell>
          <cell r="E763" t="str">
            <v>#Calc</v>
          </cell>
          <cell r="F763" t="str">
            <v>#Calc</v>
          </cell>
          <cell r="G763" t="str">
            <v>#Calc</v>
          </cell>
          <cell r="H763" t="str">
            <v>#Calc</v>
          </cell>
          <cell r="J763" t="str">
            <v>#Calc</v>
          </cell>
          <cell r="K763" t="str">
            <v>#Calc</v>
          </cell>
          <cell r="L763" t="str">
            <v>#Calc</v>
          </cell>
          <cell r="R763" t="str">
            <v>#Calc</v>
          </cell>
          <cell r="S763" t="str">
            <v>#Calc</v>
          </cell>
          <cell r="T763" t="str">
            <v>#Calc</v>
          </cell>
          <cell r="U763" t="str">
            <v>#Calc</v>
          </cell>
          <cell r="V763" t="str">
            <v>#Calc</v>
          </cell>
          <cell r="W763" t="str">
            <v>#Calc</v>
          </cell>
          <cell r="X763" t="str">
            <v>#Calc</v>
          </cell>
          <cell r="Y763" t="str">
            <v>#Calc</v>
          </cell>
          <cell r="Z763" t="str">
            <v>#Calc</v>
          </cell>
          <cell r="AA763" t="str">
            <v>#Calc</v>
          </cell>
          <cell r="AB763" t="str">
            <v>#Calc</v>
          </cell>
          <cell r="AC763" t="str">
            <v>#Calc</v>
          </cell>
          <cell r="AD763" t="str">
            <v>#Calc</v>
          </cell>
          <cell r="AE763" t="str">
            <v>#Calc</v>
          </cell>
          <cell r="AF763" t="str">
            <v>#Calc</v>
          </cell>
          <cell r="AG763" t="str">
            <v>#Calc</v>
          </cell>
        </row>
        <row r="764">
          <cell r="A764" t="str">
            <v>#Calc</v>
          </cell>
          <cell r="B764" t="str">
            <v>#Calc</v>
          </cell>
          <cell r="C764" t="str">
            <v>#Calc</v>
          </cell>
          <cell r="D764" t="str">
            <v>#Calc</v>
          </cell>
          <cell r="E764" t="str">
            <v>#Calc</v>
          </cell>
          <cell r="F764" t="str">
            <v>#Calc</v>
          </cell>
          <cell r="G764" t="str">
            <v>#Calc</v>
          </cell>
          <cell r="H764" t="str">
            <v>#Calc</v>
          </cell>
          <cell r="J764" t="str">
            <v>#Calc</v>
          </cell>
          <cell r="K764" t="str">
            <v>#Calc</v>
          </cell>
          <cell r="L764" t="str">
            <v>#Calc</v>
          </cell>
          <cell r="R764" t="str">
            <v>#Calc</v>
          </cell>
          <cell r="S764" t="str">
            <v>#Calc</v>
          </cell>
          <cell r="T764" t="str">
            <v>#Calc</v>
          </cell>
          <cell r="U764" t="str">
            <v>#Calc</v>
          </cell>
          <cell r="V764" t="str">
            <v>#Calc</v>
          </cell>
          <cell r="W764" t="str">
            <v>#Calc</v>
          </cell>
          <cell r="X764" t="str">
            <v>#Calc</v>
          </cell>
          <cell r="Y764" t="str">
            <v>#Calc</v>
          </cell>
          <cell r="Z764" t="str">
            <v>#Calc</v>
          </cell>
          <cell r="AA764" t="str">
            <v>#Calc</v>
          </cell>
          <cell r="AB764" t="str">
            <v>#Calc</v>
          </cell>
          <cell r="AC764" t="str">
            <v>#Calc</v>
          </cell>
          <cell r="AD764" t="str">
            <v>#Calc</v>
          </cell>
          <cell r="AE764" t="str">
            <v>#Calc</v>
          </cell>
          <cell r="AF764" t="str">
            <v>#Calc</v>
          </cell>
          <cell r="AG764" t="str">
            <v>#Calc</v>
          </cell>
        </row>
        <row r="765">
          <cell r="A765" t="str">
            <v>#Calc</v>
          </cell>
          <cell r="B765" t="str">
            <v>#Calc</v>
          </cell>
          <cell r="C765" t="str">
            <v>#Calc</v>
          </cell>
          <cell r="D765" t="str">
            <v>#Calc</v>
          </cell>
          <cell r="E765" t="str">
            <v>#Calc</v>
          </cell>
          <cell r="F765" t="str">
            <v>#Calc</v>
          </cell>
          <cell r="G765" t="str">
            <v>#Calc</v>
          </cell>
          <cell r="H765" t="str">
            <v>#Calc</v>
          </cell>
          <cell r="J765" t="str">
            <v>#Calc</v>
          </cell>
          <cell r="K765" t="str">
            <v>#Calc</v>
          </cell>
          <cell r="L765" t="str">
            <v>#Calc</v>
          </cell>
          <cell r="R765" t="str">
            <v>#Calc</v>
          </cell>
          <cell r="S765" t="str">
            <v>#Calc</v>
          </cell>
          <cell r="T765" t="str">
            <v>#Calc</v>
          </cell>
          <cell r="U765" t="str">
            <v>#Calc</v>
          </cell>
          <cell r="V765" t="str">
            <v>#Calc</v>
          </cell>
          <cell r="W765" t="str">
            <v>#Calc</v>
          </cell>
          <cell r="X765" t="str">
            <v>#Calc</v>
          </cell>
          <cell r="Y765" t="str">
            <v>#Calc</v>
          </cell>
          <cell r="Z765" t="str">
            <v>#Calc</v>
          </cell>
          <cell r="AA765" t="str">
            <v>#Calc</v>
          </cell>
          <cell r="AB765" t="str">
            <v>#Calc</v>
          </cell>
          <cell r="AC765" t="str">
            <v>#Calc</v>
          </cell>
          <cell r="AD765" t="str">
            <v>#Calc</v>
          </cell>
          <cell r="AE765" t="str">
            <v>#Calc</v>
          </cell>
          <cell r="AF765" t="str">
            <v>#Calc</v>
          </cell>
          <cell r="AG765" t="str">
            <v>#Calc</v>
          </cell>
        </row>
        <row r="766">
          <cell r="A766" t="str">
            <v>#Calc</v>
          </cell>
          <cell r="B766" t="str">
            <v>#Calc</v>
          </cell>
          <cell r="C766" t="str">
            <v>#Calc</v>
          </cell>
          <cell r="D766" t="str">
            <v>#Calc</v>
          </cell>
          <cell r="E766" t="str">
            <v>#Calc</v>
          </cell>
          <cell r="F766" t="str">
            <v>#Calc</v>
          </cell>
          <cell r="G766" t="str">
            <v>#Calc</v>
          </cell>
          <cell r="H766" t="str">
            <v>#Calc</v>
          </cell>
          <cell r="J766" t="str">
            <v>#Calc</v>
          </cell>
          <cell r="K766" t="str">
            <v>#Calc</v>
          </cell>
          <cell r="L766" t="str">
            <v>#Calc</v>
          </cell>
          <cell r="R766" t="str">
            <v>#Calc</v>
          </cell>
          <cell r="S766" t="str">
            <v>#Calc</v>
          </cell>
          <cell r="T766" t="str">
            <v>#Calc</v>
          </cell>
          <cell r="U766" t="str">
            <v>#Calc</v>
          </cell>
          <cell r="V766" t="str">
            <v>#Calc</v>
          </cell>
          <cell r="W766" t="str">
            <v>#Calc</v>
          </cell>
          <cell r="X766" t="str">
            <v>#Calc</v>
          </cell>
          <cell r="Y766" t="str">
            <v>#Calc</v>
          </cell>
          <cell r="Z766" t="str">
            <v>#Calc</v>
          </cell>
          <cell r="AA766" t="str">
            <v>#Calc</v>
          </cell>
          <cell r="AB766" t="str">
            <v>#Calc</v>
          </cell>
          <cell r="AC766" t="str">
            <v>#Calc</v>
          </cell>
          <cell r="AD766" t="str">
            <v>#Calc</v>
          </cell>
          <cell r="AE766" t="str">
            <v>#Calc</v>
          </cell>
          <cell r="AF766" t="str">
            <v>#Calc</v>
          </cell>
          <cell r="AG766" t="str">
            <v>#Calc</v>
          </cell>
        </row>
        <row r="767">
          <cell r="A767" t="str">
            <v>#Calc</v>
          </cell>
          <cell r="B767" t="str">
            <v>#Calc</v>
          </cell>
          <cell r="C767" t="str">
            <v>#Calc</v>
          </cell>
          <cell r="D767" t="str">
            <v>#Calc</v>
          </cell>
          <cell r="E767" t="str">
            <v>#Calc</v>
          </cell>
          <cell r="F767" t="str">
            <v>#Calc</v>
          </cell>
          <cell r="G767" t="str">
            <v>#Calc</v>
          </cell>
          <cell r="H767" t="str">
            <v>#Calc</v>
          </cell>
          <cell r="J767" t="str">
            <v>#Calc</v>
          </cell>
          <cell r="K767" t="str">
            <v>#Calc</v>
          </cell>
          <cell r="L767" t="str">
            <v>#Calc</v>
          </cell>
          <cell r="R767" t="str">
            <v>#Calc</v>
          </cell>
          <cell r="S767" t="str">
            <v>#Calc</v>
          </cell>
          <cell r="T767" t="str">
            <v>#Calc</v>
          </cell>
          <cell r="U767" t="str">
            <v>#Calc</v>
          </cell>
          <cell r="V767" t="str">
            <v>#Calc</v>
          </cell>
          <cell r="W767" t="str">
            <v>#Calc</v>
          </cell>
          <cell r="X767" t="str">
            <v>#Calc</v>
          </cell>
          <cell r="Y767" t="str">
            <v>#Calc</v>
          </cell>
          <cell r="Z767" t="str">
            <v>#Calc</v>
          </cell>
          <cell r="AA767" t="str">
            <v>#Calc</v>
          </cell>
          <cell r="AB767" t="str">
            <v>#Calc</v>
          </cell>
          <cell r="AC767" t="str">
            <v>#Calc</v>
          </cell>
          <cell r="AD767" t="str">
            <v>#Calc</v>
          </cell>
          <cell r="AE767" t="str">
            <v>#Calc</v>
          </cell>
          <cell r="AF767" t="str">
            <v>#Calc</v>
          </cell>
          <cell r="AG767" t="str">
            <v>#Calc</v>
          </cell>
        </row>
        <row r="768">
          <cell r="A768" t="str">
            <v>#Calc</v>
          </cell>
          <cell r="B768" t="str">
            <v>#Calc</v>
          </cell>
          <cell r="C768" t="str">
            <v>#Calc</v>
          </cell>
          <cell r="D768" t="str">
            <v>#Calc</v>
          </cell>
          <cell r="E768" t="str">
            <v>#Calc</v>
          </cell>
          <cell r="F768" t="str">
            <v>#Calc</v>
          </cell>
          <cell r="G768" t="str">
            <v>#Calc</v>
          </cell>
          <cell r="H768" t="str">
            <v>#Calc</v>
          </cell>
          <cell r="J768" t="str">
            <v>#Calc</v>
          </cell>
          <cell r="K768" t="str">
            <v>#Calc</v>
          </cell>
          <cell r="L768" t="str">
            <v>#Calc</v>
          </cell>
          <cell r="R768" t="str">
            <v>#Calc</v>
          </cell>
          <cell r="S768" t="str">
            <v>#Calc</v>
          </cell>
          <cell r="T768" t="str">
            <v>#Calc</v>
          </cell>
          <cell r="U768" t="str">
            <v>#Calc</v>
          </cell>
          <cell r="V768" t="str">
            <v>#Calc</v>
          </cell>
          <cell r="W768" t="str">
            <v>#Calc</v>
          </cell>
          <cell r="X768" t="str">
            <v>#Calc</v>
          </cell>
          <cell r="Y768" t="str">
            <v>#Calc</v>
          </cell>
          <cell r="Z768" t="str">
            <v>#Calc</v>
          </cell>
          <cell r="AA768" t="str">
            <v>#Calc</v>
          </cell>
          <cell r="AB768" t="str">
            <v>#Calc</v>
          </cell>
          <cell r="AC768" t="str">
            <v>#Calc</v>
          </cell>
          <cell r="AD768" t="str">
            <v>#Calc</v>
          </cell>
          <cell r="AE768" t="str">
            <v>#Calc</v>
          </cell>
          <cell r="AF768" t="str">
            <v>#Calc</v>
          </cell>
          <cell r="AG768" t="str">
            <v>#Calc</v>
          </cell>
        </row>
        <row r="769">
          <cell r="A769" t="str">
            <v>#Calc</v>
          </cell>
          <cell r="B769" t="str">
            <v>#Calc</v>
          </cell>
          <cell r="C769" t="str">
            <v>#Calc</v>
          </cell>
          <cell r="D769" t="str">
            <v>#Calc</v>
          </cell>
          <cell r="E769" t="str">
            <v>#Calc</v>
          </cell>
          <cell r="F769" t="str">
            <v>#Calc</v>
          </cell>
          <cell r="G769" t="str">
            <v>#Calc</v>
          </cell>
          <cell r="H769" t="str">
            <v>#Calc</v>
          </cell>
          <cell r="J769" t="str">
            <v>#Calc</v>
          </cell>
          <cell r="K769" t="str">
            <v>#Calc</v>
          </cell>
          <cell r="L769" t="str">
            <v>#Calc</v>
          </cell>
          <cell r="R769" t="str">
            <v>#Calc</v>
          </cell>
          <cell r="S769" t="str">
            <v>#Calc</v>
          </cell>
          <cell r="T769" t="str">
            <v>#Calc</v>
          </cell>
          <cell r="U769" t="str">
            <v>#Calc</v>
          </cell>
          <cell r="V769" t="str">
            <v>#Calc</v>
          </cell>
          <cell r="W769" t="str">
            <v>#Calc</v>
          </cell>
          <cell r="X769" t="str">
            <v>#Calc</v>
          </cell>
          <cell r="Y769" t="str">
            <v>#Calc</v>
          </cell>
          <cell r="Z769" t="str">
            <v>#Calc</v>
          </cell>
          <cell r="AA769" t="str">
            <v>#Calc</v>
          </cell>
          <cell r="AB769" t="str">
            <v>#Calc</v>
          </cell>
          <cell r="AC769" t="str">
            <v>#Calc</v>
          </cell>
          <cell r="AD769" t="str">
            <v>#Calc</v>
          </cell>
          <cell r="AE769" t="str">
            <v>#Calc</v>
          </cell>
          <cell r="AF769" t="str">
            <v>#Calc</v>
          </cell>
          <cell r="AG769" t="str">
            <v>#Calc</v>
          </cell>
        </row>
        <row r="770">
          <cell r="A770" t="str">
            <v>#Calc</v>
          </cell>
          <cell r="B770" t="str">
            <v>#Calc</v>
          </cell>
          <cell r="C770" t="str">
            <v>#Calc</v>
          </cell>
          <cell r="D770" t="str">
            <v>#Calc</v>
          </cell>
          <cell r="E770" t="str">
            <v>#Calc</v>
          </cell>
          <cell r="F770" t="str">
            <v>#Calc</v>
          </cell>
          <cell r="G770" t="str">
            <v>#Calc</v>
          </cell>
          <cell r="H770" t="str">
            <v>#Calc</v>
          </cell>
          <cell r="J770" t="str">
            <v>#Calc</v>
          </cell>
          <cell r="K770" t="str">
            <v>#Calc</v>
          </cell>
          <cell r="L770" t="str">
            <v>#Calc</v>
          </cell>
          <cell r="R770" t="str">
            <v>#Calc</v>
          </cell>
          <cell r="S770" t="str">
            <v>#Calc</v>
          </cell>
          <cell r="T770" t="str">
            <v>#Calc</v>
          </cell>
          <cell r="U770" t="str">
            <v>#Calc</v>
          </cell>
          <cell r="V770" t="str">
            <v>#Calc</v>
          </cell>
          <cell r="W770" t="str">
            <v>#Calc</v>
          </cell>
          <cell r="X770" t="str">
            <v>#Calc</v>
          </cell>
          <cell r="Y770" t="str">
            <v>#Calc</v>
          </cell>
          <cell r="Z770" t="str">
            <v>#Calc</v>
          </cell>
          <cell r="AA770" t="str">
            <v>#Calc</v>
          </cell>
          <cell r="AB770" t="str">
            <v>#Calc</v>
          </cell>
          <cell r="AC770" t="str">
            <v>#Calc</v>
          </cell>
          <cell r="AD770" t="str">
            <v>#Calc</v>
          </cell>
          <cell r="AE770" t="str">
            <v>#Calc</v>
          </cell>
          <cell r="AF770" t="str">
            <v>#Calc</v>
          </cell>
          <cell r="AG770" t="str">
            <v>#Calc</v>
          </cell>
        </row>
        <row r="771">
          <cell r="A771" t="str">
            <v>#Calc</v>
          </cell>
          <cell r="B771" t="str">
            <v>#Calc</v>
          </cell>
          <cell r="C771" t="str">
            <v>#Calc</v>
          </cell>
          <cell r="D771" t="str">
            <v>#Calc</v>
          </cell>
          <cell r="E771" t="str">
            <v>#Calc</v>
          </cell>
          <cell r="F771" t="str">
            <v>#Calc</v>
          </cell>
          <cell r="G771" t="str">
            <v>#Calc</v>
          </cell>
          <cell r="H771" t="str">
            <v>#Calc</v>
          </cell>
          <cell r="J771" t="str">
            <v>#Calc</v>
          </cell>
          <cell r="K771" t="str">
            <v>#Calc</v>
          </cell>
          <cell r="L771" t="str">
            <v>#Calc</v>
          </cell>
          <cell r="R771" t="str">
            <v>#Calc</v>
          </cell>
          <cell r="S771" t="str">
            <v>#Calc</v>
          </cell>
          <cell r="T771" t="str">
            <v>#Calc</v>
          </cell>
          <cell r="U771" t="str">
            <v>#Calc</v>
          </cell>
          <cell r="V771" t="str">
            <v>#Calc</v>
          </cell>
          <cell r="W771" t="str">
            <v>#Calc</v>
          </cell>
          <cell r="X771" t="str">
            <v>#Calc</v>
          </cell>
          <cell r="Y771" t="str">
            <v>#Calc</v>
          </cell>
          <cell r="Z771" t="str">
            <v>#Calc</v>
          </cell>
          <cell r="AA771" t="str">
            <v>#Calc</v>
          </cell>
          <cell r="AB771" t="str">
            <v>#Calc</v>
          </cell>
          <cell r="AC771" t="str">
            <v>#Calc</v>
          </cell>
          <cell r="AD771" t="str">
            <v>#Calc</v>
          </cell>
          <cell r="AE771" t="str">
            <v>#Calc</v>
          </cell>
          <cell r="AF771" t="str">
            <v>#Calc</v>
          </cell>
          <cell r="AG771" t="str">
            <v>#Calc</v>
          </cell>
        </row>
        <row r="772">
          <cell r="A772" t="str">
            <v>#Calc</v>
          </cell>
          <cell r="B772" t="str">
            <v>#Calc</v>
          </cell>
          <cell r="C772" t="str">
            <v>#Calc</v>
          </cell>
          <cell r="D772" t="str">
            <v>#Calc</v>
          </cell>
          <cell r="E772" t="str">
            <v>#Calc</v>
          </cell>
          <cell r="F772" t="str">
            <v>#Calc</v>
          </cell>
          <cell r="G772" t="str">
            <v>#Calc</v>
          </cell>
          <cell r="H772" t="str">
            <v>#Calc</v>
          </cell>
          <cell r="J772" t="str">
            <v>#Calc</v>
          </cell>
          <cell r="K772" t="str">
            <v>#Calc</v>
          </cell>
          <cell r="L772" t="str">
            <v>#Calc</v>
          </cell>
          <cell r="R772" t="str">
            <v>#Calc</v>
          </cell>
          <cell r="S772" t="str">
            <v>#Calc</v>
          </cell>
          <cell r="T772" t="str">
            <v>#Calc</v>
          </cell>
          <cell r="U772" t="str">
            <v>#Calc</v>
          </cell>
          <cell r="V772" t="str">
            <v>#Calc</v>
          </cell>
          <cell r="W772" t="str">
            <v>#Calc</v>
          </cell>
          <cell r="X772" t="str">
            <v>#Calc</v>
          </cell>
          <cell r="Y772" t="str">
            <v>#Calc</v>
          </cell>
          <cell r="Z772" t="str">
            <v>#Calc</v>
          </cell>
          <cell r="AA772" t="str">
            <v>#Calc</v>
          </cell>
          <cell r="AB772" t="str">
            <v>#Calc</v>
          </cell>
          <cell r="AC772" t="str">
            <v>#Calc</v>
          </cell>
          <cell r="AD772" t="str">
            <v>#Calc</v>
          </cell>
          <cell r="AE772" t="str">
            <v>#Calc</v>
          </cell>
          <cell r="AF772" t="str">
            <v>#Calc</v>
          </cell>
          <cell r="AG772" t="str">
            <v>#Calc</v>
          </cell>
        </row>
        <row r="773">
          <cell r="A773" t="str">
            <v>#Calc</v>
          </cell>
          <cell r="B773" t="str">
            <v>#Calc</v>
          </cell>
          <cell r="C773" t="str">
            <v>#Calc</v>
          </cell>
          <cell r="D773" t="str">
            <v>#Calc</v>
          </cell>
          <cell r="E773" t="str">
            <v>#Calc</v>
          </cell>
          <cell r="F773" t="str">
            <v>#Calc</v>
          </cell>
          <cell r="G773" t="str">
            <v>#Calc</v>
          </cell>
          <cell r="H773" t="str">
            <v>#Calc</v>
          </cell>
          <cell r="J773" t="str">
            <v>#Calc</v>
          </cell>
          <cell r="K773" t="str">
            <v>#Calc</v>
          </cell>
          <cell r="L773" t="str">
            <v>#Calc</v>
          </cell>
          <cell r="R773" t="str">
            <v>#Calc</v>
          </cell>
          <cell r="S773" t="str">
            <v>#Calc</v>
          </cell>
          <cell r="T773" t="str">
            <v>#Calc</v>
          </cell>
          <cell r="U773" t="str">
            <v>#Calc</v>
          </cell>
          <cell r="V773" t="str">
            <v>#Calc</v>
          </cell>
          <cell r="W773" t="str">
            <v>#Calc</v>
          </cell>
          <cell r="X773" t="str">
            <v>#Calc</v>
          </cell>
          <cell r="Y773" t="str">
            <v>#Calc</v>
          </cell>
          <cell r="Z773" t="str">
            <v>#Calc</v>
          </cell>
          <cell r="AA773" t="str">
            <v>#Calc</v>
          </cell>
          <cell r="AB773" t="str">
            <v>#Calc</v>
          </cell>
          <cell r="AC773" t="str">
            <v>#Calc</v>
          </cell>
          <cell r="AD773" t="str">
            <v>#Calc</v>
          </cell>
          <cell r="AE773" t="str">
            <v>#Calc</v>
          </cell>
          <cell r="AF773" t="str">
            <v>#Calc</v>
          </cell>
          <cell r="AG773" t="str">
            <v>#Calc</v>
          </cell>
        </row>
        <row r="774">
          <cell r="A774" t="str">
            <v>#Calc</v>
          </cell>
          <cell r="B774" t="str">
            <v>#Calc</v>
          </cell>
          <cell r="C774" t="str">
            <v>#Calc</v>
          </cell>
          <cell r="D774" t="str">
            <v>#Calc</v>
          </cell>
          <cell r="E774" t="str">
            <v>#Calc</v>
          </cell>
          <cell r="F774" t="str">
            <v>#Calc</v>
          </cell>
          <cell r="G774" t="str">
            <v>#Calc</v>
          </cell>
          <cell r="H774" t="str">
            <v>#Calc</v>
          </cell>
          <cell r="J774" t="str">
            <v>#Calc</v>
          </cell>
          <cell r="K774" t="str">
            <v>#Calc</v>
          </cell>
          <cell r="L774" t="str">
            <v>#Calc</v>
          </cell>
          <cell r="R774" t="str">
            <v>#Calc</v>
          </cell>
          <cell r="S774" t="str">
            <v>#Calc</v>
          </cell>
          <cell r="T774" t="str">
            <v>#Calc</v>
          </cell>
          <cell r="U774" t="str">
            <v>#Calc</v>
          </cell>
          <cell r="V774" t="str">
            <v>#Calc</v>
          </cell>
          <cell r="W774" t="str">
            <v>#Calc</v>
          </cell>
          <cell r="X774" t="str">
            <v>#Calc</v>
          </cell>
          <cell r="Y774" t="str">
            <v>#Calc</v>
          </cell>
          <cell r="Z774" t="str">
            <v>#Calc</v>
          </cell>
          <cell r="AA774" t="str">
            <v>#Calc</v>
          </cell>
          <cell r="AB774" t="str">
            <v>#Calc</v>
          </cell>
          <cell r="AC774" t="str">
            <v>#Calc</v>
          </cell>
          <cell r="AD774" t="str">
            <v>#Calc</v>
          </cell>
          <cell r="AE774" t="str">
            <v>#Calc</v>
          </cell>
          <cell r="AF774" t="str">
            <v>#Calc</v>
          </cell>
          <cell r="AG774" t="str">
            <v>#Calc</v>
          </cell>
        </row>
        <row r="775">
          <cell r="A775" t="str">
            <v>#Calc</v>
          </cell>
          <cell r="B775" t="str">
            <v>#Calc</v>
          </cell>
          <cell r="C775" t="str">
            <v>#Calc</v>
          </cell>
          <cell r="D775" t="str">
            <v>#Calc</v>
          </cell>
          <cell r="E775" t="str">
            <v>#Calc</v>
          </cell>
          <cell r="F775" t="str">
            <v>#Calc</v>
          </cell>
          <cell r="G775" t="str">
            <v>#Calc</v>
          </cell>
          <cell r="H775" t="str">
            <v>#Calc</v>
          </cell>
          <cell r="J775" t="str">
            <v>#Calc</v>
          </cell>
          <cell r="K775" t="str">
            <v>#Calc</v>
          </cell>
          <cell r="L775" t="str">
            <v>#Calc</v>
          </cell>
          <cell r="R775" t="str">
            <v>#Calc</v>
          </cell>
          <cell r="S775" t="str">
            <v>#Calc</v>
          </cell>
          <cell r="T775" t="str">
            <v>#Calc</v>
          </cell>
          <cell r="U775" t="str">
            <v>#Calc</v>
          </cell>
          <cell r="V775" t="str">
            <v>#Calc</v>
          </cell>
          <cell r="W775" t="str">
            <v>#Calc</v>
          </cell>
          <cell r="X775" t="str">
            <v>#Calc</v>
          </cell>
          <cell r="Y775" t="str">
            <v>#Calc</v>
          </cell>
          <cell r="Z775" t="str">
            <v>#Calc</v>
          </cell>
          <cell r="AA775" t="str">
            <v>#Calc</v>
          </cell>
          <cell r="AB775" t="str">
            <v>#Calc</v>
          </cell>
          <cell r="AC775" t="str">
            <v>#Calc</v>
          </cell>
          <cell r="AD775" t="str">
            <v>#Calc</v>
          </cell>
          <cell r="AE775" t="str">
            <v>#Calc</v>
          </cell>
          <cell r="AF775" t="str">
            <v>#Calc</v>
          </cell>
          <cell r="AG775" t="str">
            <v>#Calc</v>
          </cell>
        </row>
        <row r="776">
          <cell r="A776" t="str">
            <v>#Calc</v>
          </cell>
          <cell r="B776" t="str">
            <v>#Calc</v>
          </cell>
          <cell r="C776" t="str">
            <v>#Calc</v>
          </cell>
          <cell r="D776" t="str">
            <v>#Calc</v>
          </cell>
          <cell r="E776" t="str">
            <v>#Calc</v>
          </cell>
          <cell r="F776" t="str">
            <v>#Calc</v>
          </cell>
          <cell r="G776" t="str">
            <v>#Calc</v>
          </cell>
          <cell r="H776" t="str">
            <v>#Calc</v>
          </cell>
          <cell r="J776" t="str">
            <v>#Calc</v>
          </cell>
          <cell r="K776" t="str">
            <v>#Calc</v>
          </cell>
          <cell r="L776" t="str">
            <v>#Calc</v>
          </cell>
          <cell r="R776" t="str">
            <v>#Calc</v>
          </cell>
          <cell r="S776" t="str">
            <v>#Calc</v>
          </cell>
          <cell r="T776" t="str">
            <v>#Calc</v>
          </cell>
          <cell r="U776" t="str">
            <v>#Calc</v>
          </cell>
          <cell r="V776" t="str">
            <v>#Calc</v>
          </cell>
          <cell r="W776" t="str">
            <v>#Calc</v>
          </cell>
          <cell r="X776" t="str">
            <v>#Calc</v>
          </cell>
          <cell r="Y776" t="str">
            <v>#Calc</v>
          </cell>
          <cell r="Z776" t="str">
            <v>#Calc</v>
          </cell>
          <cell r="AA776" t="str">
            <v>#Calc</v>
          </cell>
          <cell r="AB776" t="str">
            <v>#Calc</v>
          </cell>
          <cell r="AC776" t="str">
            <v>#Calc</v>
          </cell>
          <cell r="AD776" t="str">
            <v>#Calc</v>
          </cell>
          <cell r="AE776" t="str">
            <v>#Calc</v>
          </cell>
          <cell r="AF776" t="str">
            <v>#Calc</v>
          </cell>
          <cell r="AG776" t="str">
            <v>#Calc</v>
          </cell>
        </row>
        <row r="777">
          <cell r="A777" t="str">
            <v>#Calc</v>
          </cell>
          <cell r="B777" t="str">
            <v>#Calc</v>
          </cell>
          <cell r="C777" t="str">
            <v>#Calc</v>
          </cell>
          <cell r="D777" t="str">
            <v>#Calc</v>
          </cell>
          <cell r="E777" t="str">
            <v>#Calc</v>
          </cell>
          <cell r="F777" t="str">
            <v>#Calc</v>
          </cell>
          <cell r="G777" t="str">
            <v>#Calc</v>
          </cell>
          <cell r="H777" t="str">
            <v>#Calc</v>
          </cell>
          <cell r="J777" t="str">
            <v>#Calc</v>
          </cell>
          <cell r="K777" t="str">
            <v>#Calc</v>
          </cell>
          <cell r="L777" t="str">
            <v>#Calc</v>
          </cell>
          <cell r="R777" t="str">
            <v>#Calc</v>
          </cell>
          <cell r="S777" t="str">
            <v>#Calc</v>
          </cell>
          <cell r="T777" t="str">
            <v>#Calc</v>
          </cell>
          <cell r="U777" t="str">
            <v>#Calc</v>
          </cell>
          <cell r="V777" t="str">
            <v>#Calc</v>
          </cell>
          <cell r="W777" t="str">
            <v>#Calc</v>
          </cell>
          <cell r="X777" t="str">
            <v>#Calc</v>
          </cell>
          <cell r="Y777" t="str">
            <v>#Calc</v>
          </cell>
          <cell r="Z777" t="str">
            <v>#Calc</v>
          </cell>
          <cell r="AA777" t="str">
            <v>#Calc</v>
          </cell>
          <cell r="AB777" t="str">
            <v>#Calc</v>
          </cell>
          <cell r="AC777" t="str">
            <v>#Calc</v>
          </cell>
          <cell r="AD777" t="str">
            <v>#Calc</v>
          </cell>
          <cell r="AE777" t="str">
            <v>#Calc</v>
          </cell>
          <cell r="AF777" t="str">
            <v>#Calc</v>
          </cell>
          <cell r="AG777" t="str">
            <v>#Calc</v>
          </cell>
        </row>
        <row r="778">
          <cell r="A778" t="str">
            <v>#Calc</v>
          </cell>
          <cell r="B778" t="str">
            <v>#Calc</v>
          </cell>
          <cell r="C778" t="str">
            <v>#Calc</v>
          </cell>
          <cell r="D778" t="str">
            <v>#Calc</v>
          </cell>
          <cell r="E778" t="str">
            <v>#Calc</v>
          </cell>
          <cell r="F778" t="str">
            <v>#Calc</v>
          </cell>
          <cell r="G778" t="str">
            <v>#Calc</v>
          </cell>
          <cell r="H778" t="str">
            <v>#Calc</v>
          </cell>
          <cell r="J778" t="str">
            <v>#Calc</v>
          </cell>
          <cell r="K778" t="str">
            <v>#Calc</v>
          </cell>
          <cell r="L778" t="str">
            <v>#Calc</v>
          </cell>
          <cell r="R778" t="str">
            <v>#Calc</v>
          </cell>
          <cell r="S778" t="str">
            <v>#Calc</v>
          </cell>
          <cell r="T778" t="str">
            <v>#Calc</v>
          </cell>
          <cell r="U778" t="str">
            <v>#Calc</v>
          </cell>
          <cell r="V778" t="str">
            <v>#Calc</v>
          </cell>
          <cell r="W778" t="str">
            <v>#Calc</v>
          </cell>
          <cell r="X778" t="str">
            <v>#Calc</v>
          </cell>
          <cell r="Y778" t="str">
            <v>#Calc</v>
          </cell>
          <cell r="Z778" t="str">
            <v>#Calc</v>
          </cell>
          <cell r="AA778" t="str">
            <v>#Calc</v>
          </cell>
          <cell r="AB778" t="str">
            <v>#Calc</v>
          </cell>
          <cell r="AC778" t="str">
            <v>#Calc</v>
          </cell>
          <cell r="AD778" t="str">
            <v>#Calc</v>
          </cell>
          <cell r="AE778" t="str">
            <v>#Calc</v>
          </cell>
          <cell r="AF778" t="str">
            <v>#Calc</v>
          </cell>
          <cell r="AG778" t="str">
            <v>#Calc</v>
          </cell>
        </row>
        <row r="779">
          <cell r="A779" t="str">
            <v>#Calc</v>
          </cell>
          <cell r="B779" t="str">
            <v>#Calc</v>
          </cell>
          <cell r="C779" t="str">
            <v>#Calc</v>
          </cell>
          <cell r="D779" t="str">
            <v>#Calc</v>
          </cell>
          <cell r="E779" t="str">
            <v>#Calc</v>
          </cell>
          <cell r="F779" t="str">
            <v>#Calc</v>
          </cell>
          <cell r="G779" t="str">
            <v>#Calc</v>
          </cell>
          <cell r="H779" t="str">
            <v>#Calc</v>
          </cell>
          <cell r="J779" t="str">
            <v>#Calc</v>
          </cell>
          <cell r="K779" t="str">
            <v>#Calc</v>
          </cell>
          <cell r="L779" t="str">
            <v>#Calc</v>
          </cell>
          <cell r="R779" t="str">
            <v>#Calc</v>
          </cell>
          <cell r="S779" t="str">
            <v>#Calc</v>
          </cell>
          <cell r="T779" t="str">
            <v>#Calc</v>
          </cell>
          <cell r="U779" t="str">
            <v>#Calc</v>
          </cell>
          <cell r="V779" t="str">
            <v>#Calc</v>
          </cell>
          <cell r="W779" t="str">
            <v>#Calc</v>
          </cell>
          <cell r="X779" t="str">
            <v>#Calc</v>
          </cell>
          <cell r="Y779" t="str">
            <v>#Calc</v>
          </cell>
          <cell r="Z779" t="str">
            <v>#Calc</v>
          </cell>
          <cell r="AA779" t="str">
            <v>#Calc</v>
          </cell>
          <cell r="AB779" t="str">
            <v>#Calc</v>
          </cell>
          <cell r="AC779" t="str">
            <v>#Calc</v>
          </cell>
          <cell r="AD779" t="str">
            <v>#Calc</v>
          </cell>
          <cell r="AE779" t="str">
            <v>#Calc</v>
          </cell>
          <cell r="AF779" t="str">
            <v>#Calc</v>
          </cell>
          <cell r="AG779" t="str">
            <v>#Calc</v>
          </cell>
        </row>
        <row r="780">
          <cell r="A780" t="str">
            <v>#Calc</v>
          </cell>
          <cell r="B780" t="str">
            <v>#Calc</v>
          </cell>
          <cell r="C780" t="str">
            <v>#Calc</v>
          </cell>
          <cell r="D780" t="str">
            <v>#Calc</v>
          </cell>
          <cell r="E780" t="str">
            <v>#Calc</v>
          </cell>
          <cell r="F780" t="str">
            <v>#Calc</v>
          </cell>
          <cell r="G780" t="str">
            <v>#Calc</v>
          </cell>
          <cell r="H780" t="str">
            <v>#Calc</v>
          </cell>
          <cell r="J780" t="str">
            <v>#Calc</v>
          </cell>
          <cell r="K780" t="str">
            <v>#Calc</v>
          </cell>
          <cell r="L780" t="str">
            <v>#Calc</v>
          </cell>
          <cell r="R780" t="str">
            <v>#Calc</v>
          </cell>
          <cell r="S780" t="str">
            <v>#Calc</v>
          </cell>
          <cell r="T780" t="str">
            <v>#Calc</v>
          </cell>
          <cell r="U780" t="str">
            <v>#Calc</v>
          </cell>
          <cell r="V780" t="str">
            <v>#Calc</v>
          </cell>
          <cell r="W780" t="str">
            <v>#Calc</v>
          </cell>
          <cell r="X780" t="str">
            <v>#Calc</v>
          </cell>
          <cell r="Y780" t="str">
            <v>#Calc</v>
          </cell>
          <cell r="Z780" t="str">
            <v>#Calc</v>
          </cell>
          <cell r="AA780" t="str">
            <v>#Calc</v>
          </cell>
          <cell r="AB780" t="str">
            <v>#Calc</v>
          </cell>
          <cell r="AC780" t="str">
            <v>#Calc</v>
          </cell>
          <cell r="AD780" t="str">
            <v>#Calc</v>
          </cell>
          <cell r="AE780" t="str">
            <v>#Calc</v>
          </cell>
          <cell r="AF780" t="str">
            <v>#Calc</v>
          </cell>
          <cell r="AG780" t="str">
            <v>#Calc</v>
          </cell>
        </row>
        <row r="781">
          <cell r="A781" t="str">
            <v>#Calc</v>
          </cell>
          <cell r="B781" t="str">
            <v>#Calc</v>
          </cell>
          <cell r="C781" t="str">
            <v>#Calc</v>
          </cell>
          <cell r="D781" t="str">
            <v>#Calc</v>
          </cell>
          <cell r="E781" t="str">
            <v>#Calc</v>
          </cell>
          <cell r="F781" t="str">
            <v>#Calc</v>
          </cell>
          <cell r="G781" t="str">
            <v>#Calc</v>
          </cell>
          <cell r="H781" t="str">
            <v>#Calc</v>
          </cell>
          <cell r="J781" t="str">
            <v>#Calc</v>
          </cell>
          <cell r="K781" t="str">
            <v>#Calc</v>
          </cell>
          <cell r="L781" t="str">
            <v>#Calc</v>
          </cell>
          <cell r="R781" t="str">
            <v>#Calc</v>
          </cell>
          <cell r="S781" t="str">
            <v>#Calc</v>
          </cell>
          <cell r="T781" t="str">
            <v>#Calc</v>
          </cell>
          <cell r="U781" t="str">
            <v>#Calc</v>
          </cell>
          <cell r="V781" t="str">
            <v>#Calc</v>
          </cell>
          <cell r="W781" t="str">
            <v>#Calc</v>
          </cell>
          <cell r="X781" t="str">
            <v>#Calc</v>
          </cell>
          <cell r="Y781" t="str">
            <v>#Calc</v>
          </cell>
          <cell r="Z781" t="str">
            <v>#Calc</v>
          </cell>
          <cell r="AA781" t="str">
            <v>#Calc</v>
          </cell>
          <cell r="AB781" t="str">
            <v>#Calc</v>
          </cell>
          <cell r="AC781" t="str">
            <v>#Calc</v>
          </cell>
          <cell r="AD781" t="str">
            <v>#Calc</v>
          </cell>
          <cell r="AE781" t="str">
            <v>#Calc</v>
          </cell>
          <cell r="AF781" t="str">
            <v>#Calc</v>
          </cell>
          <cell r="AG781" t="str">
            <v>#Calc</v>
          </cell>
        </row>
        <row r="782">
          <cell r="A782" t="str">
            <v>#Calc</v>
          </cell>
          <cell r="B782" t="str">
            <v>#Calc</v>
          </cell>
          <cell r="C782" t="str">
            <v>#Calc</v>
          </cell>
          <cell r="D782" t="str">
            <v>#Calc</v>
          </cell>
          <cell r="E782" t="str">
            <v>#Calc</v>
          </cell>
          <cell r="F782" t="str">
            <v>#Calc</v>
          </cell>
          <cell r="G782" t="str">
            <v>#Calc</v>
          </cell>
          <cell r="H782" t="str">
            <v>#Calc</v>
          </cell>
          <cell r="J782" t="str">
            <v>#Calc</v>
          </cell>
          <cell r="K782" t="str">
            <v>#Calc</v>
          </cell>
          <cell r="L782" t="str">
            <v>#Calc</v>
          </cell>
          <cell r="R782" t="str">
            <v>#Calc</v>
          </cell>
          <cell r="S782" t="str">
            <v>#Calc</v>
          </cell>
          <cell r="T782" t="str">
            <v>#Calc</v>
          </cell>
          <cell r="U782" t="str">
            <v>#Calc</v>
          </cell>
          <cell r="V782" t="str">
            <v>#Calc</v>
          </cell>
          <cell r="W782" t="str">
            <v>#Calc</v>
          </cell>
          <cell r="X782" t="str">
            <v>#Calc</v>
          </cell>
          <cell r="Y782" t="str">
            <v>#Calc</v>
          </cell>
          <cell r="Z782" t="str">
            <v>#Calc</v>
          </cell>
          <cell r="AA782" t="str">
            <v>#Calc</v>
          </cell>
          <cell r="AB782" t="str">
            <v>#Calc</v>
          </cell>
          <cell r="AC782" t="str">
            <v>#Calc</v>
          </cell>
          <cell r="AD782" t="str">
            <v>#Calc</v>
          </cell>
          <cell r="AE782" t="str">
            <v>#Calc</v>
          </cell>
          <cell r="AF782" t="str">
            <v>#Calc</v>
          </cell>
          <cell r="AG782" t="str">
            <v>#Calc</v>
          </cell>
        </row>
        <row r="783">
          <cell r="A783" t="str">
            <v>#Calc</v>
          </cell>
          <cell r="B783" t="str">
            <v>#Calc</v>
          </cell>
          <cell r="C783" t="str">
            <v>#Calc</v>
          </cell>
          <cell r="D783" t="str">
            <v>#Calc</v>
          </cell>
          <cell r="E783" t="str">
            <v>#Calc</v>
          </cell>
          <cell r="F783" t="str">
            <v>#Calc</v>
          </cell>
          <cell r="G783" t="str">
            <v>#Calc</v>
          </cell>
          <cell r="H783" t="str">
            <v>#Calc</v>
          </cell>
          <cell r="J783" t="str">
            <v>#Calc</v>
          </cell>
          <cell r="K783" t="str">
            <v>#Calc</v>
          </cell>
          <cell r="L783" t="str">
            <v>#Calc</v>
          </cell>
          <cell r="R783" t="str">
            <v>#Calc</v>
          </cell>
          <cell r="S783" t="str">
            <v>#Calc</v>
          </cell>
          <cell r="T783" t="str">
            <v>#Calc</v>
          </cell>
          <cell r="U783" t="str">
            <v>#Calc</v>
          </cell>
          <cell r="V783" t="str">
            <v>#Calc</v>
          </cell>
          <cell r="W783" t="str">
            <v>#Calc</v>
          </cell>
          <cell r="X783" t="str">
            <v>#Calc</v>
          </cell>
          <cell r="Y783" t="str">
            <v>#Calc</v>
          </cell>
          <cell r="Z783" t="str">
            <v>#Calc</v>
          </cell>
          <cell r="AA783" t="str">
            <v>#Calc</v>
          </cell>
          <cell r="AB783" t="str">
            <v>#Calc</v>
          </cell>
          <cell r="AC783" t="str">
            <v>#Calc</v>
          </cell>
          <cell r="AD783" t="str">
            <v>#Calc</v>
          </cell>
          <cell r="AE783" t="str">
            <v>#Calc</v>
          </cell>
          <cell r="AF783" t="str">
            <v>#Calc</v>
          </cell>
          <cell r="AG783" t="str">
            <v>#Calc</v>
          </cell>
        </row>
        <row r="784">
          <cell r="A784" t="str">
            <v>#Calc</v>
          </cell>
          <cell r="B784" t="str">
            <v>#Calc</v>
          </cell>
          <cell r="C784" t="str">
            <v>#Calc</v>
          </cell>
          <cell r="D784" t="str">
            <v>#Calc</v>
          </cell>
          <cell r="E784" t="str">
            <v>#Calc</v>
          </cell>
          <cell r="F784" t="str">
            <v>#Calc</v>
          </cell>
          <cell r="G784" t="str">
            <v>#Calc</v>
          </cell>
          <cell r="H784" t="str">
            <v>#Calc</v>
          </cell>
          <cell r="J784" t="str">
            <v>#Calc</v>
          </cell>
          <cell r="K784" t="str">
            <v>#Calc</v>
          </cell>
          <cell r="L784" t="str">
            <v>#Calc</v>
          </cell>
          <cell r="R784" t="str">
            <v>#Calc</v>
          </cell>
          <cell r="S784" t="str">
            <v>#Calc</v>
          </cell>
          <cell r="T784" t="str">
            <v>#Calc</v>
          </cell>
          <cell r="U784" t="str">
            <v>#Calc</v>
          </cell>
          <cell r="V784" t="str">
            <v>#Calc</v>
          </cell>
          <cell r="W784" t="str">
            <v>#Calc</v>
          </cell>
          <cell r="X784" t="str">
            <v>#Calc</v>
          </cell>
          <cell r="Y784" t="str">
            <v>#Calc</v>
          </cell>
          <cell r="Z784" t="str">
            <v>#Calc</v>
          </cell>
          <cell r="AA784" t="str">
            <v>#Calc</v>
          </cell>
          <cell r="AB784" t="str">
            <v>#Calc</v>
          </cell>
          <cell r="AC784" t="str">
            <v>#Calc</v>
          </cell>
          <cell r="AD784" t="str">
            <v>#Calc</v>
          </cell>
          <cell r="AE784" t="str">
            <v>#Calc</v>
          </cell>
          <cell r="AF784" t="str">
            <v>#Calc</v>
          </cell>
          <cell r="AG784" t="str">
            <v>#Calc</v>
          </cell>
        </row>
        <row r="785">
          <cell r="A785" t="str">
            <v>#Calc</v>
          </cell>
          <cell r="B785" t="str">
            <v>#Calc</v>
          </cell>
          <cell r="C785" t="str">
            <v>#Calc</v>
          </cell>
          <cell r="D785" t="str">
            <v>#Calc</v>
          </cell>
          <cell r="E785" t="str">
            <v>#Calc</v>
          </cell>
          <cell r="F785" t="str">
            <v>#Calc</v>
          </cell>
          <cell r="G785" t="str">
            <v>#Calc</v>
          </cell>
          <cell r="H785" t="str">
            <v>#Calc</v>
          </cell>
          <cell r="J785" t="str">
            <v>#Calc</v>
          </cell>
          <cell r="K785" t="str">
            <v>#Calc</v>
          </cell>
          <cell r="L785" t="str">
            <v>#Calc</v>
          </cell>
          <cell r="R785" t="str">
            <v>#Calc</v>
          </cell>
          <cell r="S785" t="str">
            <v>#Calc</v>
          </cell>
          <cell r="T785" t="str">
            <v>#Calc</v>
          </cell>
          <cell r="U785" t="str">
            <v>#Calc</v>
          </cell>
          <cell r="V785" t="str">
            <v>#Calc</v>
          </cell>
          <cell r="W785" t="str">
            <v>#Calc</v>
          </cell>
          <cell r="X785" t="str">
            <v>#Calc</v>
          </cell>
          <cell r="Y785" t="str">
            <v>#Calc</v>
          </cell>
          <cell r="Z785" t="str">
            <v>#Calc</v>
          </cell>
          <cell r="AA785" t="str">
            <v>#Calc</v>
          </cell>
          <cell r="AB785" t="str">
            <v>#Calc</v>
          </cell>
          <cell r="AC785" t="str">
            <v>#Calc</v>
          </cell>
          <cell r="AD785" t="str">
            <v>#Calc</v>
          </cell>
          <cell r="AE785" t="str">
            <v>#Calc</v>
          </cell>
          <cell r="AF785" t="str">
            <v>#Calc</v>
          </cell>
          <cell r="AG785" t="str">
            <v>#Calc</v>
          </cell>
        </row>
        <row r="786">
          <cell r="A786" t="str">
            <v>#Calc</v>
          </cell>
          <cell r="B786" t="str">
            <v>#Calc</v>
          </cell>
          <cell r="C786" t="str">
            <v>#Calc</v>
          </cell>
          <cell r="D786" t="str">
            <v>#Calc</v>
          </cell>
          <cell r="E786" t="str">
            <v>#Calc</v>
          </cell>
          <cell r="F786" t="str">
            <v>#Calc</v>
          </cell>
          <cell r="G786" t="str">
            <v>#Calc</v>
          </cell>
          <cell r="H786" t="str">
            <v>#Calc</v>
          </cell>
          <cell r="J786" t="str">
            <v>#Calc</v>
          </cell>
          <cell r="K786" t="str">
            <v>#Calc</v>
          </cell>
          <cell r="L786" t="str">
            <v>#Calc</v>
          </cell>
          <cell r="R786" t="str">
            <v>#Calc</v>
          </cell>
          <cell r="S786" t="str">
            <v>#Calc</v>
          </cell>
          <cell r="T786" t="str">
            <v>#Calc</v>
          </cell>
          <cell r="U786" t="str">
            <v>#Calc</v>
          </cell>
          <cell r="V786" t="str">
            <v>#Calc</v>
          </cell>
          <cell r="W786" t="str">
            <v>#Calc</v>
          </cell>
          <cell r="X786" t="str">
            <v>#Calc</v>
          </cell>
          <cell r="Y786" t="str">
            <v>#Calc</v>
          </cell>
          <cell r="Z786" t="str">
            <v>#Calc</v>
          </cell>
          <cell r="AA786" t="str">
            <v>#Calc</v>
          </cell>
          <cell r="AB786" t="str">
            <v>#Calc</v>
          </cell>
          <cell r="AC786" t="str">
            <v>#Calc</v>
          </cell>
          <cell r="AD786" t="str">
            <v>#Calc</v>
          </cell>
          <cell r="AE786" t="str">
            <v>#Calc</v>
          </cell>
          <cell r="AF786" t="str">
            <v>#Calc</v>
          </cell>
          <cell r="AG786" t="str">
            <v>#Calc</v>
          </cell>
        </row>
        <row r="787">
          <cell r="A787" t="str">
            <v>#Calc</v>
          </cell>
          <cell r="B787" t="str">
            <v>#Calc</v>
          </cell>
          <cell r="C787" t="str">
            <v>#Calc</v>
          </cell>
          <cell r="D787" t="str">
            <v>#Calc</v>
          </cell>
          <cell r="E787" t="str">
            <v>#Calc</v>
          </cell>
          <cell r="F787" t="str">
            <v>#Calc</v>
          </cell>
          <cell r="G787" t="str">
            <v>#Calc</v>
          </cell>
          <cell r="H787" t="str">
            <v>#Calc</v>
          </cell>
          <cell r="J787" t="str">
            <v>#Calc</v>
          </cell>
          <cell r="K787" t="str">
            <v>#Calc</v>
          </cell>
          <cell r="L787" t="str">
            <v>#Calc</v>
          </cell>
          <cell r="R787" t="str">
            <v>#Calc</v>
          </cell>
          <cell r="S787" t="str">
            <v>#Calc</v>
          </cell>
          <cell r="T787" t="str">
            <v>#Calc</v>
          </cell>
          <cell r="U787" t="str">
            <v>#Calc</v>
          </cell>
          <cell r="V787" t="str">
            <v>#Calc</v>
          </cell>
          <cell r="W787" t="str">
            <v>#Calc</v>
          </cell>
          <cell r="X787" t="str">
            <v>#Calc</v>
          </cell>
          <cell r="Y787" t="str">
            <v>#Calc</v>
          </cell>
          <cell r="Z787" t="str">
            <v>#Calc</v>
          </cell>
          <cell r="AA787" t="str">
            <v>#Calc</v>
          </cell>
          <cell r="AB787" t="str">
            <v>#Calc</v>
          </cell>
          <cell r="AC787" t="str">
            <v>#Calc</v>
          </cell>
          <cell r="AD787" t="str">
            <v>#Calc</v>
          </cell>
          <cell r="AE787" t="str">
            <v>#Calc</v>
          </cell>
          <cell r="AF787" t="str">
            <v>#Calc</v>
          </cell>
          <cell r="AG787" t="str">
            <v>#Calc</v>
          </cell>
        </row>
        <row r="788">
          <cell r="A788" t="str">
            <v>#Calc</v>
          </cell>
          <cell r="B788" t="str">
            <v>#Calc</v>
          </cell>
          <cell r="C788" t="str">
            <v>#Calc</v>
          </cell>
          <cell r="D788" t="str">
            <v>#Calc</v>
          </cell>
          <cell r="E788" t="str">
            <v>#Calc</v>
          </cell>
          <cell r="F788" t="str">
            <v>#Calc</v>
          </cell>
          <cell r="G788" t="str">
            <v>#Calc</v>
          </cell>
          <cell r="H788" t="str">
            <v>#Calc</v>
          </cell>
          <cell r="J788" t="str">
            <v>#Calc</v>
          </cell>
          <cell r="K788" t="str">
            <v>#Calc</v>
          </cell>
          <cell r="L788" t="str">
            <v>#Calc</v>
          </cell>
          <cell r="R788" t="str">
            <v>#Calc</v>
          </cell>
          <cell r="S788" t="str">
            <v>#Calc</v>
          </cell>
          <cell r="T788" t="str">
            <v>#Calc</v>
          </cell>
          <cell r="U788" t="str">
            <v>#Calc</v>
          </cell>
          <cell r="V788" t="str">
            <v>#Calc</v>
          </cell>
          <cell r="W788" t="str">
            <v>#Calc</v>
          </cell>
          <cell r="X788" t="str">
            <v>#Calc</v>
          </cell>
          <cell r="Y788" t="str">
            <v>#Calc</v>
          </cell>
          <cell r="Z788" t="str">
            <v>#Calc</v>
          </cell>
          <cell r="AA788" t="str">
            <v>#Calc</v>
          </cell>
          <cell r="AB788" t="str">
            <v>#Calc</v>
          </cell>
          <cell r="AC788" t="str">
            <v>#Calc</v>
          </cell>
          <cell r="AD788" t="str">
            <v>#Calc</v>
          </cell>
          <cell r="AE788" t="str">
            <v>#Calc</v>
          </cell>
          <cell r="AF788" t="str">
            <v>#Calc</v>
          </cell>
          <cell r="AG788" t="str">
            <v>#Calc</v>
          </cell>
        </row>
        <row r="789">
          <cell r="A789" t="str">
            <v>#Calc</v>
          </cell>
          <cell r="B789" t="str">
            <v>#Calc</v>
          </cell>
          <cell r="C789" t="str">
            <v>#Calc</v>
          </cell>
          <cell r="D789" t="str">
            <v>#Calc</v>
          </cell>
          <cell r="E789" t="str">
            <v>#Calc</v>
          </cell>
          <cell r="F789" t="str">
            <v>#Calc</v>
          </cell>
          <cell r="G789" t="str">
            <v>#Calc</v>
          </cell>
          <cell r="H789" t="str">
            <v>#Calc</v>
          </cell>
          <cell r="J789" t="str">
            <v>#Calc</v>
          </cell>
          <cell r="K789" t="str">
            <v>#Calc</v>
          </cell>
          <cell r="L789" t="str">
            <v>#Calc</v>
          </cell>
          <cell r="R789" t="str">
            <v>#Calc</v>
          </cell>
          <cell r="S789" t="str">
            <v>#Calc</v>
          </cell>
          <cell r="T789" t="str">
            <v>#Calc</v>
          </cell>
          <cell r="U789" t="str">
            <v>#Calc</v>
          </cell>
          <cell r="V789" t="str">
            <v>#Calc</v>
          </cell>
          <cell r="W789" t="str">
            <v>#Calc</v>
          </cell>
          <cell r="X789" t="str">
            <v>#Calc</v>
          </cell>
          <cell r="Y789" t="str">
            <v>#Calc</v>
          </cell>
          <cell r="Z789" t="str">
            <v>#Calc</v>
          </cell>
          <cell r="AA789" t="str">
            <v>#Calc</v>
          </cell>
          <cell r="AB789" t="str">
            <v>#Calc</v>
          </cell>
          <cell r="AC789" t="str">
            <v>#Calc</v>
          </cell>
          <cell r="AD789" t="str">
            <v>#Calc</v>
          </cell>
          <cell r="AE789" t="str">
            <v>#Calc</v>
          </cell>
          <cell r="AF789" t="str">
            <v>#Calc</v>
          </cell>
          <cell r="AG789" t="str">
            <v>#Calc</v>
          </cell>
        </row>
        <row r="790">
          <cell r="A790" t="str">
            <v>#Calc</v>
          </cell>
          <cell r="B790" t="str">
            <v>#Calc</v>
          </cell>
          <cell r="C790" t="str">
            <v>#Calc</v>
          </cell>
          <cell r="D790" t="str">
            <v>#Calc</v>
          </cell>
          <cell r="E790" t="str">
            <v>#Calc</v>
          </cell>
          <cell r="F790" t="str">
            <v>#Calc</v>
          </cell>
          <cell r="G790" t="str">
            <v>#Calc</v>
          </cell>
          <cell r="H790" t="str">
            <v>#Calc</v>
          </cell>
          <cell r="J790" t="str">
            <v>#Calc</v>
          </cell>
          <cell r="K790" t="str">
            <v>#Calc</v>
          </cell>
          <cell r="L790" t="str">
            <v>#Calc</v>
          </cell>
          <cell r="R790" t="str">
            <v>#Calc</v>
          </cell>
          <cell r="S790" t="str">
            <v>#Calc</v>
          </cell>
          <cell r="T790" t="str">
            <v>#Calc</v>
          </cell>
          <cell r="U790" t="str">
            <v>#Calc</v>
          </cell>
          <cell r="V790" t="str">
            <v>#Calc</v>
          </cell>
          <cell r="W790" t="str">
            <v>#Calc</v>
          </cell>
          <cell r="X790" t="str">
            <v>#Calc</v>
          </cell>
          <cell r="Y790" t="str">
            <v>#Calc</v>
          </cell>
          <cell r="Z790" t="str">
            <v>#Calc</v>
          </cell>
          <cell r="AA790" t="str">
            <v>#Calc</v>
          </cell>
          <cell r="AB790" t="str">
            <v>#Calc</v>
          </cell>
          <cell r="AC790" t="str">
            <v>#Calc</v>
          </cell>
          <cell r="AD790" t="str">
            <v>#Calc</v>
          </cell>
          <cell r="AE790" t="str">
            <v>#Calc</v>
          </cell>
          <cell r="AF790" t="str">
            <v>#Calc</v>
          </cell>
          <cell r="AG790" t="str">
            <v>#Calc</v>
          </cell>
        </row>
        <row r="791">
          <cell r="A791" t="str">
            <v>#Calc</v>
          </cell>
          <cell r="B791" t="str">
            <v>#Calc</v>
          </cell>
          <cell r="C791" t="str">
            <v>#Calc</v>
          </cell>
          <cell r="D791" t="str">
            <v>#Calc</v>
          </cell>
          <cell r="E791" t="str">
            <v>#Calc</v>
          </cell>
          <cell r="F791" t="str">
            <v>#Calc</v>
          </cell>
          <cell r="G791" t="str">
            <v>#Calc</v>
          </cell>
          <cell r="H791" t="str">
            <v>#Calc</v>
          </cell>
          <cell r="J791" t="str">
            <v>#Calc</v>
          </cell>
          <cell r="K791" t="str">
            <v>#Calc</v>
          </cell>
          <cell r="L791" t="str">
            <v>#Calc</v>
          </cell>
          <cell r="R791" t="str">
            <v>#Calc</v>
          </cell>
          <cell r="S791" t="str">
            <v>#Calc</v>
          </cell>
          <cell r="T791" t="str">
            <v>#Calc</v>
          </cell>
          <cell r="U791" t="str">
            <v>#Calc</v>
          </cell>
          <cell r="V791" t="str">
            <v>#Calc</v>
          </cell>
          <cell r="W791" t="str">
            <v>#Calc</v>
          </cell>
          <cell r="X791" t="str">
            <v>#Calc</v>
          </cell>
          <cell r="Y791" t="str">
            <v>#Calc</v>
          </cell>
          <cell r="Z791" t="str">
            <v>#Calc</v>
          </cell>
          <cell r="AA791" t="str">
            <v>#Calc</v>
          </cell>
          <cell r="AB791" t="str">
            <v>#Calc</v>
          </cell>
          <cell r="AC791" t="str">
            <v>#Calc</v>
          </cell>
          <cell r="AD791" t="str">
            <v>#Calc</v>
          </cell>
          <cell r="AE791" t="str">
            <v>#Calc</v>
          </cell>
          <cell r="AF791" t="str">
            <v>#Calc</v>
          </cell>
          <cell r="AG791" t="str">
            <v>#Calc</v>
          </cell>
        </row>
        <row r="792">
          <cell r="A792" t="str">
            <v>#Calc</v>
          </cell>
          <cell r="B792" t="str">
            <v>#Calc</v>
          </cell>
          <cell r="C792" t="str">
            <v>#Calc</v>
          </cell>
          <cell r="D792" t="str">
            <v>#Calc</v>
          </cell>
          <cell r="E792" t="str">
            <v>#Calc</v>
          </cell>
          <cell r="F792" t="str">
            <v>#Calc</v>
          </cell>
          <cell r="G792" t="str">
            <v>#Calc</v>
          </cell>
          <cell r="H792" t="str">
            <v>#Calc</v>
          </cell>
          <cell r="J792" t="str">
            <v>#Calc</v>
          </cell>
          <cell r="K792" t="str">
            <v>#Calc</v>
          </cell>
          <cell r="L792" t="str">
            <v>#Calc</v>
          </cell>
          <cell r="R792" t="str">
            <v>#Calc</v>
          </cell>
          <cell r="S792" t="str">
            <v>#Calc</v>
          </cell>
          <cell r="T792" t="str">
            <v>#Calc</v>
          </cell>
          <cell r="U792" t="str">
            <v>#Calc</v>
          </cell>
          <cell r="V792" t="str">
            <v>#Calc</v>
          </cell>
          <cell r="W792" t="str">
            <v>#Calc</v>
          </cell>
          <cell r="X792" t="str">
            <v>#Calc</v>
          </cell>
          <cell r="Y792" t="str">
            <v>#Calc</v>
          </cell>
          <cell r="Z792" t="str">
            <v>#Calc</v>
          </cell>
          <cell r="AA792" t="str">
            <v>#Calc</v>
          </cell>
          <cell r="AB792" t="str">
            <v>#Calc</v>
          </cell>
          <cell r="AC792" t="str">
            <v>#Calc</v>
          </cell>
          <cell r="AD792" t="str">
            <v>#Calc</v>
          </cell>
          <cell r="AE792" t="str">
            <v>#Calc</v>
          </cell>
          <cell r="AF792" t="str">
            <v>#Calc</v>
          </cell>
          <cell r="AG792" t="str">
            <v>#Calc</v>
          </cell>
        </row>
        <row r="793">
          <cell r="A793" t="str">
            <v>#Calc</v>
          </cell>
          <cell r="B793" t="str">
            <v>#Calc</v>
          </cell>
          <cell r="C793" t="str">
            <v>#Calc</v>
          </cell>
          <cell r="D793" t="str">
            <v>#Calc</v>
          </cell>
          <cell r="E793" t="str">
            <v>#Calc</v>
          </cell>
          <cell r="F793" t="str">
            <v>#Calc</v>
          </cell>
          <cell r="G793" t="str">
            <v>#Calc</v>
          </cell>
          <cell r="H793" t="str">
            <v>#Calc</v>
          </cell>
          <cell r="J793" t="str">
            <v>#Calc</v>
          </cell>
          <cell r="K793" t="str">
            <v>#Calc</v>
          </cell>
          <cell r="L793" t="str">
            <v>#Calc</v>
          </cell>
          <cell r="R793" t="str">
            <v>#Calc</v>
          </cell>
          <cell r="S793" t="str">
            <v>#Calc</v>
          </cell>
          <cell r="T793" t="str">
            <v>#Calc</v>
          </cell>
          <cell r="U793" t="str">
            <v>#Calc</v>
          </cell>
          <cell r="V793" t="str">
            <v>#Calc</v>
          </cell>
          <cell r="W793" t="str">
            <v>#Calc</v>
          </cell>
          <cell r="X793" t="str">
            <v>#Calc</v>
          </cell>
          <cell r="Y793" t="str">
            <v>#Calc</v>
          </cell>
          <cell r="Z793" t="str">
            <v>#Calc</v>
          </cell>
          <cell r="AA793" t="str">
            <v>#Calc</v>
          </cell>
          <cell r="AB793" t="str">
            <v>#Calc</v>
          </cell>
          <cell r="AC793" t="str">
            <v>#Calc</v>
          </cell>
          <cell r="AD793" t="str">
            <v>#Calc</v>
          </cell>
          <cell r="AE793" t="str">
            <v>#Calc</v>
          </cell>
          <cell r="AF793" t="str">
            <v>#Calc</v>
          </cell>
          <cell r="AG793" t="str">
            <v>#Calc</v>
          </cell>
        </row>
        <row r="794">
          <cell r="A794" t="str">
            <v>#Calc</v>
          </cell>
          <cell r="B794" t="str">
            <v>#Calc</v>
          </cell>
          <cell r="C794" t="str">
            <v>#Calc</v>
          </cell>
          <cell r="D794" t="str">
            <v>#Calc</v>
          </cell>
          <cell r="E794" t="str">
            <v>#Calc</v>
          </cell>
          <cell r="F794" t="str">
            <v>#Calc</v>
          </cell>
          <cell r="G794" t="str">
            <v>#Calc</v>
          </cell>
          <cell r="H794" t="str">
            <v>#Calc</v>
          </cell>
          <cell r="J794" t="str">
            <v>#Calc</v>
          </cell>
          <cell r="K794" t="str">
            <v>#Calc</v>
          </cell>
          <cell r="L794" t="str">
            <v>#Calc</v>
          </cell>
          <cell r="R794" t="str">
            <v>#Calc</v>
          </cell>
          <cell r="S794" t="str">
            <v>#Calc</v>
          </cell>
          <cell r="T794" t="str">
            <v>#Calc</v>
          </cell>
          <cell r="U794" t="str">
            <v>#Calc</v>
          </cell>
          <cell r="V794" t="str">
            <v>#Calc</v>
          </cell>
          <cell r="W794" t="str">
            <v>#Calc</v>
          </cell>
          <cell r="X794" t="str">
            <v>#Calc</v>
          </cell>
          <cell r="Y794" t="str">
            <v>#Calc</v>
          </cell>
          <cell r="Z794" t="str">
            <v>#Calc</v>
          </cell>
          <cell r="AA794" t="str">
            <v>#Calc</v>
          </cell>
          <cell r="AB794" t="str">
            <v>#Calc</v>
          </cell>
          <cell r="AC794" t="str">
            <v>#Calc</v>
          </cell>
          <cell r="AD794" t="str">
            <v>#Calc</v>
          </cell>
          <cell r="AE794" t="str">
            <v>#Calc</v>
          </cell>
          <cell r="AF794" t="str">
            <v>#Calc</v>
          </cell>
          <cell r="AG794" t="str">
            <v>#Calc</v>
          </cell>
        </row>
        <row r="795">
          <cell r="A795" t="str">
            <v>#Calc</v>
          </cell>
          <cell r="B795" t="str">
            <v>#Calc</v>
          </cell>
          <cell r="C795" t="str">
            <v>#Calc</v>
          </cell>
          <cell r="D795" t="str">
            <v>#Calc</v>
          </cell>
          <cell r="E795" t="str">
            <v>#Calc</v>
          </cell>
          <cell r="F795" t="str">
            <v>#Calc</v>
          </cell>
          <cell r="G795" t="str">
            <v>#Calc</v>
          </cell>
          <cell r="H795" t="str">
            <v>#Calc</v>
          </cell>
          <cell r="J795" t="str">
            <v>#Calc</v>
          </cell>
          <cell r="K795" t="str">
            <v>#Calc</v>
          </cell>
          <cell r="L795" t="str">
            <v>#Calc</v>
          </cell>
          <cell r="R795" t="str">
            <v>#Calc</v>
          </cell>
          <cell r="S795" t="str">
            <v>#Calc</v>
          </cell>
          <cell r="T795" t="str">
            <v>#Calc</v>
          </cell>
          <cell r="U795" t="str">
            <v>#Calc</v>
          </cell>
          <cell r="V795" t="str">
            <v>#Calc</v>
          </cell>
          <cell r="W795" t="str">
            <v>#Calc</v>
          </cell>
          <cell r="X795" t="str">
            <v>#Calc</v>
          </cell>
          <cell r="Y795" t="str">
            <v>#Calc</v>
          </cell>
          <cell r="Z795" t="str">
            <v>#Calc</v>
          </cell>
          <cell r="AA795" t="str">
            <v>#Calc</v>
          </cell>
          <cell r="AB795" t="str">
            <v>#Calc</v>
          </cell>
          <cell r="AC795" t="str">
            <v>#Calc</v>
          </cell>
          <cell r="AD795" t="str">
            <v>#Calc</v>
          </cell>
          <cell r="AE795" t="str">
            <v>#Calc</v>
          </cell>
          <cell r="AF795" t="str">
            <v>#Calc</v>
          </cell>
          <cell r="AG795" t="str">
            <v>#Calc</v>
          </cell>
        </row>
        <row r="796">
          <cell r="A796" t="str">
            <v>#Calc</v>
          </cell>
          <cell r="B796" t="str">
            <v>#Calc</v>
          </cell>
          <cell r="C796" t="str">
            <v>#Calc</v>
          </cell>
          <cell r="D796" t="str">
            <v>#Calc</v>
          </cell>
          <cell r="E796" t="str">
            <v>#Calc</v>
          </cell>
          <cell r="F796" t="str">
            <v>#Calc</v>
          </cell>
          <cell r="G796" t="str">
            <v>#Calc</v>
          </cell>
          <cell r="H796" t="str">
            <v>#Calc</v>
          </cell>
          <cell r="J796" t="str">
            <v>#Calc</v>
          </cell>
          <cell r="K796" t="str">
            <v>#Calc</v>
          </cell>
          <cell r="L796" t="str">
            <v>#Calc</v>
          </cell>
          <cell r="R796" t="str">
            <v>#Calc</v>
          </cell>
          <cell r="S796" t="str">
            <v>#Calc</v>
          </cell>
          <cell r="T796" t="str">
            <v>#Calc</v>
          </cell>
          <cell r="U796" t="str">
            <v>#Calc</v>
          </cell>
          <cell r="V796" t="str">
            <v>#Calc</v>
          </cell>
          <cell r="W796" t="str">
            <v>#Calc</v>
          </cell>
          <cell r="X796" t="str">
            <v>#Calc</v>
          </cell>
          <cell r="Y796" t="str">
            <v>#Calc</v>
          </cell>
          <cell r="Z796" t="str">
            <v>#Calc</v>
          </cell>
          <cell r="AA796" t="str">
            <v>#Calc</v>
          </cell>
          <cell r="AB796" t="str">
            <v>#Calc</v>
          </cell>
          <cell r="AC796" t="str">
            <v>#Calc</v>
          </cell>
          <cell r="AD796" t="str">
            <v>#Calc</v>
          </cell>
          <cell r="AE796" t="str">
            <v>#Calc</v>
          </cell>
          <cell r="AF796" t="str">
            <v>#Calc</v>
          </cell>
          <cell r="AG796" t="str">
            <v>#Calc</v>
          </cell>
        </row>
        <row r="797">
          <cell r="A797" t="str">
            <v>#Calc</v>
          </cell>
          <cell r="B797" t="str">
            <v>#Calc</v>
          </cell>
          <cell r="C797" t="str">
            <v>#Calc</v>
          </cell>
          <cell r="D797" t="str">
            <v>#Calc</v>
          </cell>
          <cell r="E797" t="str">
            <v>#Calc</v>
          </cell>
          <cell r="F797" t="str">
            <v>#Calc</v>
          </cell>
          <cell r="G797" t="str">
            <v>#Calc</v>
          </cell>
          <cell r="H797" t="str">
            <v>#Calc</v>
          </cell>
          <cell r="J797" t="str">
            <v>#Calc</v>
          </cell>
          <cell r="K797" t="str">
            <v>#Calc</v>
          </cell>
          <cell r="L797" t="str">
            <v>#Calc</v>
          </cell>
          <cell r="R797" t="str">
            <v>#Calc</v>
          </cell>
          <cell r="S797" t="str">
            <v>#Calc</v>
          </cell>
          <cell r="T797" t="str">
            <v>#Calc</v>
          </cell>
          <cell r="U797" t="str">
            <v>#Calc</v>
          </cell>
          <cell r="V797" t="str">
            <v>#Calc</v>
          </cell>
          <cell r="W797" t="str">
            <v>#Calc</v>
          </cell>
          <cell r="X797" t="str">
            <v>#Calc</v>
          </cell>
          <cell r="Y797" t="str">
            <v>#Calc</v>
          </cell>
          <cell r="Z797" t="str">
            <v>#Calc</v>
          </cell>
          <cell r="AA797" t="str">
            <v>#Calc</v>
          </cell>
          <cell r="AB797" t="str">
            <v>#Calc</v>
          </cell>
          <cell r="AC797" t="str">
            <v>#Calc</v>
          </cell>
          <cell r="AD797" t="str">
            <v>#Calc</v>
          </cell>
          <cell r="AE797" t="str">
            <v>#Calc</v>
          </cell>
          <cell r="AF797" t="str">
            <v>#Calc</v>
          </cell>
          <cell r="AG797" t="str">
            <v>#Calc</v>
          </cell>
        </row>
        <row r="798">
          <cell r="A798" t="str">
            <v>#Calc</v>
          </cell>
          <cell r="B798" t="str">
            <v>#Calc</v>
          </cell>
          <cell r="C798" t="str">
            <v>#Calc</v>
          </cell>
          <cell r="D798" t="str">
            <v>#Calc</v>
          </cell>
          <cell r="E798" t="str">
            <v>#Calc</v>
          </cell>
          <cell r="F798" t="str">
            <v>#Calc</v>
          </cell>
          <cell r="G798" t="str">
            <v>#Calc</v>
          </cell>
          <cell r="H798" t="str">
            <v>#Calc</v>
          </cell>
          <cell r="J798" t="str">
            <v>#Calc</v>
          </cell>
          <cell r="K798" t="str">
            <v>#Calc</v>
          </cell>
          <cell r="L798" t="str">
            <v>#Calc</v>
          </cell>
          <cell r="R798" t="str">
            <v>#Calc</v>
          </cell>
          <cell r="S798" t="str">
            <v>#Calc</v>
          </cell>
          <cell r="T798" t="str">
            <v>#Calc</v>
          </cell>
          <cell r="U798" t="str">
            <v>#Calc</v>
          </cell>
          <cell r="V798" t="str">
            <v>#Calc</v>
          </cell>
          <cell r="W798" t="str">
            <v>#Calc</v>
          </cell>
          <cell r="X798" t="str">
            <v>#Calc</v>
          </cell>
          <cell r="Y798" t="str">
            <v>#Calc</v>
          </cell>
          <cell r="Z798" t="str">
            <v>#Calc</v>
          </cell>
          <cell r="AA798" t="str">
            <v>#Calc</v>
          </cell>
          <cell r="AB798" t="str">
            <v>#Calc</v>
          </cell>
          <cell r="AC798" t="str">
            <v>#Calc</v>
          </cell>
          <cell r="AD798" t="str">
            <v>#Calc</v>
          </cell>
          <cell r="AE798" t="str">
            <v>#Calc</v>
          </cell>
          <cell r="AF798" t="str">
            <v>#Calc</v>
          </cell>
          <cell r="AG798" t="str">
            <v>#Calc</v>
          </cell>
        </row>
        <row r="799">
          <cell r="A799" t="str">
            <v>#Calc</v>
          </cell>
          <cell r="B799" t="str">
            <v>#Calc</v>
          </cell>
          <cell r="C799" t="str">
            <v>#Calc</v>
          </cell>
          <cell r="D799" t="str">
            <v>#Calc</v>
          </cell>
          <cell r="E799" t="str">
            <v>#Calc</v>
          </cell>
          <cell r="F799" t="str">
            <v>#Calc</v>
          </cell>
          <cell r="G799" t="str">
            <v>#Calc</v>
          </cell>
          <cell r="H799" t="str">
            <v>#Calc</v>
          </cell>
          <cell r="J799" t="str">
            <v>#Calc</v>
          </cell>
          <cell r="K799" t="str">
            <v>#Calc</v>
          </cell>
          <cell r="L799" t="str">
            <v>#Calc</v>
          </cell>
          <cell r="R799" t="str">
            <v>#Calc</v>
          </cell>
          <cell r="S799" t="str">
            <v>#Calc</v>
          </cell>
          <cell r="T799" t="str">
            <v>#Calc</v>
          </cell>
          <cell r="U799" t="str">
            <v>#Calc</v>
          </cell>
          <cell r="V799" t="str">
            <v>#Calc</v>
          </cell>
          <cell r="W799" t="str">
            <v>#Calc</v>
          </cell>
          <cell r="X799" t="str">
            <v>#Calc</v>
          </cell>
          <cell r="Y799" t="str">
            <v>#Calc</v>
          </cell>
          <cell r="Z799" t="str">
            <v>#Calc</v>
          </cell>
          <cell r="AA799" t="str">
            <v>#Calc</v>
          </cell>
          <cell r="AB799" t="str">
            <v>#Calc</v>
          </cell>
          <cell r="AC799" t="str">
            <v>#Calc</v>
          </cell>
          <cell r="AD799" t="str">
            <v>#Calc</v>
          </cell>
          <cell r="AE799" t="str">
            <v>#Calc</v>
          </cell>
          <cell r="AF799" t="str">
            <v>#Calc</v>
          </cell>
          <cell r="AG799" t="str">
            <v>#Calc</v>
          </cell>
        </row>
        <row r="800">
          <cell r="A800" t="str">
            <v>#Calc</v>
          </cell>
          <cell r="B800" t="str">
            <v>#Calc</v>
          </cell>
          <cell r="C800" t="str">
            <v>#Calc</v>
          </cell>
          <cell r="D800" t="str">
            <v>#Calc</v>
          </cell>
          <cell r="E800" t="str">
            <v>#Calc</v>
          </cell>
          <cell r="F800" t="str">
            <v>#Calc</v>
          </cell>
          <cell r="G800" t="str">
            <v>#Calc</v>
          </cell>
          <cell r="H800" t="str">
            <v>#Calc</v>
          </cell>
          <cell r="J800" t="str">
            <v>#Calc</v>
          </cell>
          <cell r="K800" t="str">
            <v>#Calc</v>
          </cell>
          <cell r="L800" t="str">
            <v>#Calc</v>
          </cell>
          <cell r="R800" t="str">
            <v>#Calc</v>
          </cell>
          <cell r="S800" t="str">
            <v>#Calc</v>
          </cell>
          <cell r="T800" t="str">
            <v>#Calc</v>
          </cell>
          <cell r="U800" t="str">
            <v>#Calc</v>
          </cell>
          <cell r="V800" t="str">
            <v>#Calc</v>
          </cell>
          <cell r="W800" t="str">
            <v>#Calc</v>
          </cell>
          <cell r="X800" t="str">
            <v>#Calc</v>
          </cell>
          <cell r="Y800" t="str">
            <v>#Calc</v>
          </cell>
          <cell r="Z800" t="str">
            <v>#Calc</v>
          </cell>
          <cell r="AA800" t="str">
            <v>#Calc</v>
          </cell>
          <cell r="AB800" t="str">
            <v>#Calc</v>
          </cell>
          <cell r="AC800" t="str">
            <v>#Calc</v>
          </cell>
          <cell r="AD800" t="str">
            <v>#Calc</v>
          </cell>
          <cell r="AE800" t="str">
            <v>#Calc</v>
          </cell>
          <cell r="AF800" t="str">
            <v>#Calc</v>
          </cell>
          <cell r="AG800" t="str">
            <v>#Calc</v>
          </cell>
        </row>
        <row r="801">
          <cell r="A801" t="str">
            <v>#Calc</v>
          </cell>
          <cell r="B801" t="str">
            <v>#Calc</v>
          </cell>
          <cell r="C801" t="str">
            <v>#Calc</v>
          </cell>
          <cell r="D801" t="str">
            <v>#Calc</v>
          </cell>
          <cell r="E801" t="str">
            <v>#Calc</v>
          </cell>
          <cell r="F801" t="str">
            <v>#Calc</v>
          </cell>
          <cell r="G801" t="str">
            <v>#Calc</v>
          </cell>
          <cell r="H801" t="str">
            <v>#Calc</v>
          </cell>
          <cell r="J801" t="str">
            <v>#Calc</v>
          </cell>
          <cell r="K801" t="str">
            <v>#Calc</v>
          </cell>
          <cell r="L801" t="str">
            <v>#Calc</v>
          </cell>
          <cell r="R801" t="str">
            <v>#Calc</v>
          </cell>
          <cell r="S801" t="str">
            <v>#Calc</v>
          </cell>
          <cell r="T801" t="str">
            <v>#Calc</v>
          </cell>
          <cell r="U801" t="str">
            <v>#Calc</v>
          </cell>
          <cell r="V801" t="str">
            <v>#Calc</v>
          </cell>
          <cell r="W801" t="str">
            <v>#Calc</v>
          </cell>
          <cell r="X801" t="str">
            <v>#Calc</v>
          </cell>
          <cell r="Y801" t="str">
            <v>#Calc</v>
          </cell>
          <cell r="Z801" t="str">
            <v>#Calc</v>
          </cell>
          <cell r="AA801" t="str">
            <v>#Calc</v>
          </cell>
          <cell r="AB801" t="str">
            <v>#Calc</v>
          </cell>
          <cell r="AC801" t="str">
            <v>#Calc</v>
          </cell>
          <cell r="AD801" t="str">
            <v>#Calc</v>
          </cell>
          <cell r="AE801" t="str">
            <v>#Calc</v>
          </cell>
          <cell r="AF801" t="str">
            <v>#Calc</v>
          </cell>
          <cell r="AG801" t="str">
            <v>#Calc</v>
          </cell>
        </row>
        <row r="802">
          <cell r="A802" t="str">
            <v>#Calc</v>
          </cell>
          <cell r="B802" t="str">
            <v>#Calc</v>
          </cell>
          <cell r="C802" t="str">
            <v>#Calc</v>
          </cell>
          <cell r="D802" t="str">
            <v>#Calc</v>
          </cell>
          <cell r="E802" t="str">
            <v>#Calc</v>
          </cell>
          <cell r="F802" t="str">
            <v>#Calc</v>
          </cell>
          <cell r="G802" t="str">
            <v>#Calc</v>
          </cell>
          <cell r="H802" t="str">
            <v>#Calc</v>
          </cell>
          <cell r="J802" t="str">
            <v>#Calc</v>
          </cell>
          <cell r="K802" t="str">
            <v>#Calc</v>
          </cell>
          <cell r="L802" t="str">
            <v>#Calc</v>
          </cell>
          <cell r="R802" t="str">
            <v>#Calc</v>
          </cell>
          <cell r="S802" t="str">
            <v>#Calc</v>
          </cell>
          <cell r="T802" t="str">
            <v>#Calc</v>
          </cell>
          <cell r="U802" t="str">
            <v>#Calc</v>
          </cell>
          <cell r="V802" t="str">
            <v>#Calc</v>
          </cell>
          <cell r="W802" t="str">
            <v>#Calc</v>
          </cell>
          <cell r="X802" t="str">
            <v>#Calc</v>
          </cell>
          <cell r="Y802" t="str">
            <v>#Calc</v>
          </cell>
          <cell r="Z802" t="str">
            <v>#Calc</v>
          </cell>
          <cell r="AA802" t="str">
            <v>#Calc</v>
          </cell>
          <cell r="AB802" t="str">
            <v>#Calc</v>
          </cell>
          <cell r="AC802" t="str">
            <v>#Calc</v>
          </cell>
          <cell r="AD802" t="str">
            <v>#Calc</v>
          </cell>
          <cell r="AE802" t="str">
            <v>#Calc</v>
          </cell>
          <cell r="AF802" t="str">
            <v>#Calc</v>
          </cell>
          <cell r="AG802" t="str">
            <v>#Calc</v>
          </cell>
        </row>
        <row r="803">
          <cell r="A803" t="str">
            <v>#Calc</v>
          </cell>
          <cell r="B803" t="str">
            <v>#Calc</v>
          </cell>
          <cell r="C803" t="str">
            <v>#Calc</v>
          </cell>
          <cell r="D803" t="str">
            <v>#Calc</v>
          </cell>
          <cell r="E803" t="str">
            <v>#Calc</v>
          </cell>
          <cell r="F803" t="str">
            <v>#Calc</v>
          </cell>
          <cell r="G803" t="str">
            <v>#Calc</v>
          </cell>
          <cell r="H803" t="str">
            <v>#Calc</v>
          </cell>
          <cell r="J803" t="str">
            <v>#Calc</v>
          </cell>
          <cell r="K803" t="str">
            <v>#Calc</v>
          </cell>
          <cell r="L803" t="str">
            <v>#Calc</v>
          </cell>
          <cell r="R803" t="str">
            <v>#Calc</v>
          </cell>
          <cell r="S803" t="str">
            <v>#Calc</v>
          </cell>
          <cell r="T803" t="str">
            <v>#Calc</v>
          </cell>
          <cell r="U803" t="str">
            <v>#Calc</v>
          </cell>
          <cell r="V803" t="str">
            <v>#Calc</v>
          </cell>
          <cell r="W803" t="str">
            <v>#Calc</v>
          </cell>
          <cell r="X803" t="str">
            <v>#Calc</v>
          </cell>
          <cell r="Y803" t="str">
            <v>#Calc</v>
          </cell>
          <cell r="Z803" t="str">
            <v>#Calc</v>
          </cell>
          <cell r="AA803" t="str">
            <v>#Calc</v>
          </cell>
          <cell r="AB803" t="str">
            <v>#Calc</v>
          </cell>
          <cell r="AC803" t="str">
            <v>#Calc</v>
          </cell>
          <cell r="AD803" t="str">
            <v>#Calc</v>
          </cell>
          <cell r="AE803" t="str">
            <v>#Calc</v>
          </cell>
          <cell r="AF803" t="str">
            <v>#Calc</v>
          </cell>
          <cell r="AG803" t="str">
            <v>#Calc</v>
          </cell>
        </row>
        <row r="804">
          <cell r="A804" t="str">
            <v>#Calc</v>
          </cell>
          <cell r="B804" t="str">
            <v>#Calc</v>
          </cell>
          <cell r="C804" t="str">
            <v>#Calc</v>
          </cell>
          <cell r="D804" t="str">
            <v>#Calc</v>
          </cell>
          <cell r="E804" t="str">
            <v>#Calc</v>
          </cell>
          <cell r="F804" t="str">
            <v>#Calc</v>
          </cell>
          <cell r="G804" t="str">
            <v>#Calc</v>
          </cell>
          <cell r="H804" t="str">
            <v>#Calc</v>
          </cell>
          <cell r="J804" t="str">
            <v>#Calc</v>
          </cell>
          <cell r="K804" t="str">
            <v>#Calc</v>
          </cell>
          <cell r="L804" t="str">
            <v>#Calc</v>
          </cell>
          <cell r="R804" t="str">
            <v>#Calc</v>
          </cell>
          <cell r="S804" t="str">
            <v>#Calc</v>
          </cell>
          <cell r="T804" t="str">
            <v>#Calc</v>
          </cell>
          <cell r="U804" t="str">
            <v>#Calc</v>
          </cell>
          <cell r="V804" t="str">
            <v>#Calc</v>
          </cell>
          <cell r="W804" t="str">
            <v>#Calc</v>
          </cell>
          <cell r="X804" t="str">
            <v>#Calc</v>
          </cell>
          <cell r="Y804" t="str">
            <v>#Calc</v>
          </cell>
          <cell r="Z804" t="str">
            <v>#Calc</v>
          </cell>
          <cell r="AA804" t="str">
            <v>#Calc</v>
          </cell>
          <cell r="AB804" t="str">
            <v>#Calc</v>
          </cell>
          <cell r="AC804" t="str">
            <v>#Calc</v>
          </cell>
          <cell r="AD804" t="str">
            <v>#Calc</v>
          </cell>
          <cell r="AE804" t="str">
            <v>#Calc</v>
          </cell>
          <cell r="AF804" t="str">
            <v>#Calc</v>
          </cell>
          <cell r="AG804" t="str">
            <v>#Calc</v>
          </cell>
        </row>
        <row r="805">
          <cell r="A805" t="str">
            <v>#Calc</v>
          </cell>
          <cell r="B805" t="str">
            <v>#Calc</v>
          </cell>
          <cell r="C805" t="str">
            <v>#Calc</v>
          </cell>
          <cell r="D805" t="str">
            <v>#Calc</v>
          </cell>
          <cell r="E805" t="str">
            <v>#Calc</v>
          </cell>
          <cell r="F805" t="str">
            <v>#Calc</v>
          </cell>
          <cell r="G805" t="str">
            <v>#Calc</v>
          </cell>
          <cell r="H805" t="str">
            <v>#Calc</v>
          </cell>
          <cell r="J805" t="str">
            <v>#Calc</v>
          </cell>
          <cell r="K805" t="str">
            <v>#Calc</v>
          </cell>
          <cell r="L805" t="str">
            <v>#Calc</v>
          </cell>
          <cell r="R805" t="str">
            <v>#Calc</v>
          </cell>
          <cell r="S805" t="str">
            <v>#Calc</v>
          </cell>
          <cell r="T805" t="str">
            <v>#Calc</v>
          </cell>
          <cell r="U805" t="str">
            <v>#Calc</v>
          </cell>
          <cell r="V805" t="str">
            <v>#Calc</v>
          </cell>
          <cell r="W805" t="str">
            <v>#Calc</v>
          </cell>
          <cell r="X805" t="str">
            <v>#Calc</v>
          </cell>
          <cell r="Y805" t="str">
            <v>#Calc</v>
          </cell>
          <cell r="Z805" t="str">
            <v>#Calc</v>
          </cell>
          <cell r="AA805" t="str">
            <v>#Calc</v>
          </cell>
          <cell r="AB805" t="str">
            <v>#Calc</v>
          </cell>
          <cell r="AC805" t="str">
            <v>#Calc</v>
          </cell>
          <cell r="AD805" t="str">
            <v>#Calc</v>
          </cell>
          <cell r="AE805" t="str">
            <v>#Calc</v>
          </cell>
          <cell r="AF805" t="str">
            <v>#Calc</v>
          </cell>
          <cell r="AG805" t="str">
            <v>#Calc</v>
          </cell>
        </row>
        <row r="806">
          <cell r="A806" t="str">
            <v>#Calc</v>
          </cell>
          <cell r="B806" t="str">
            <v>#Calc</v>
          </cell>
          <cell r="C806" t="str">
            <v>#Calc</v>
          </cell>
          <cell r="D806" t="str">
            <v>#Calc</v>
          </cell>
          <cell r="E806" t="str">
            <v>#Calc</v>
          </cell>
          <cell r="F806" t="str">
            <v>#Calc</v>
          </cell>
          <cell r="G806" t="str">
            <v>#Calc</v>
          </cell>
          <cell r="H806" t="str">
            <v>#Calc</v>
          </cell>
          <cell r="J806" t="str">
            <v>#Calc</v>
          </cell>
          <cell r="K806" t="str">
            <v>#Calc</v>
          </cell>
          <cell r="L806" t="str">
            <v>#Calc</v>
          </cell>
          <cell r="R806" t="str">
            <v>#Calc</v>
          </cell>
          <cell r="S806" t="str">
            <v>#Calc</v>
          </cell>
          <cell r="T806" t="str">
            <v>#Calc</v>
          </cell>
          <cell r="U806" t="str">
            <v>#Calc</v>
          </cell>
          <cell r="V806" t="str">
            <v>#Calc</v>
          </cell>
          <cell r="W806" t="str">
            <v>#Calc</v>
          </cell>
          <cell r="X806" t="str">
            <v>#Calc</v>
          </cell>
          <cell r="Y806" t="str">
            <v>#Calc</v>
          </cell>
          <cell r="Z806" t="str">
            <v>#Calc</v>
          </cell>
          <cell r="AA806" t="str">
            <v>#Calc</v>
          </cell>
          <cell r="AB806" t="str">
            <v>#Calc</v>
          </cell>
          <cell r="AC806" t="str">
            <v>#Calc</v>
          </cell>
          <cell r="AD806" t="str">
            <v>#Calc</v>
          </cell>
          <cell r="AE806" t="str">
            <v>#Calc</v>
          </cell>
          <cell r="AF806" t="str">
            <v>#Calc</v>
          </cell>
          <cell r="AG806" t="str">
            <v>#Calc</v>
          </cell>
        </row>
        <row r="807">
          <cell r="A807" t="str">
            <v>#Calc</v>
          </cell>
          <cell r="B807" t="str">
            <v>#Calc</v>
          </cell>
          <cell r="C807" t="str">
            <v>#Calc</v>
          </cell>
          <cell r="D807" t="str">
            <v>#Calc</v>
          </cell>
          <cell r="E807" t="str">
            <v>#Calc</v>
          </cell>
          <cell r="F807" t="str">
            <v>#Calc</v>
          </cell>
          <cell r="G807" t="str">
            <v>#Calc</v>
          </cell>
          <cell r="H807" t="str">
            <v>#Calc</v>
          </cell>
          <cell r="J807" t="str">
            <v>#Calc</v>
          </cell>
          <cell r="K807" t="str">
            <v>#Calc</v>
          </cell>
          <cell r="L807" t="str">
            <v>#Calc</v>
          </cell>
          <cell r="R807" t="str">
            <v>#Calc</v>
          </cell>
          <cell r="S807" t="str">
            <v>#Calc</v>
          </cell>
          <cell r="T807" t="str">
            <v>#Calc</v>
          </cell>
          <cell r="U807" t="str">
            <v>#Calc</v>
          </cell>
          <cell r="V807" t="str">
            <v>#Calc</v>
          </cell>
          <cell r="W807" t="str">
            <v>#Calc</v>
          </cell>
          <cell r="X807" t="str">
            <v>#Calc</v>
          </cell>
          <cell r="Y807" t="str">
            <v>#Calc</v>
          </cell>
          <cell r="Z807" t="str">
            <v>#Calc</v>
          </cell>
          <cell r="AA807" t="str">
            <v>#Calc</v>
          </cell>
          <cell r="AB807" t="str">
            <v>#Calc</v>
          </cell>
          <cell r="AC807" t="str">
            <v>#Calc</v>
          </cell>
          <cell r="AD807" t="str">
            <v>#Calc</v>
          </cell>
          <cell r="AE807" t="str">
            <v>#Calc</v>
          </cell>
          <cell r="AF807" t="str">
            <v>#Calc</v>
          </cell>
          <cell r="AG807" t="str">
            <v>#Calc</v>
          </cell>
        </row>
        <row r="808">
          <cell r="A808" t="str">
            <v>#Calc</v>
          </cell>
          <cell r="B808" t="str">
            <v>#Calc</v>
          </cell>
          <cell r="C808" t="str">
            <v>#Calc</v>
          </cell>
          <cell r="D808" t="str">
            <v>#Calc</v>
          </cell>
          <cell r="E808" t="str">
            <v>#Calc</v>
          </cell>
          <cell r="F808" t="str">
            <v>#Calc</v>
          </cell>
          <cell r="G808" t="str">
            <v>#Calc</v>
          </cell>
          <cell r="H808" t="str">
            <v>#Calc</v>
          </cell>
          <cell r="J808" t="str">
            <v>#Calc</v>
          </cell>
          <cell r="K808" t="str">
            <v>#Calc</v>
          </cell>
          <cell r="L808" t="str">
            <v>#Calc</v>
          </cell>
          <cell r="R808" t="str">
            <v>#Calc</v>
          </cell>
          <cell r="S808" t="str">
            <v>#Calc</v>
          </cell>
          <cell r="T808" t="str">
            <v>#Calc</v>
          </cell>
          <cell r="U808" t="str">
            <v>#Calc</v>
          </cell>
          <cell r="V808" t="str">
            <v>#Calc</v>
          </cell>
          <cell r="W808" t="str">
            <v>#Calc</v>
          </cell>
          <cell r="X808" t="str">
            <v>#Calc</v>
          </cell>
          <cell r="Y808" t="str">
            <v>#Calc</v>
          </cell>
          <cell r="Z808" t="str">
            <v>#Calc</v>
          </cell>
          <cell r="AA808" t="str">
            <v>#Calc</v>
          </cell>
          <cell r="AB808" t="str">
            <v>#Calc</v>
          </cell>
          <cell r="AC808" t="str">
            <v>#Calc</v>
          </cell>
          <cell r="AD808" t="str">
            <v>#Calc</v>
          </cell>
          <cell r="AE808" t="str">
            <v>#Calc</v>
          </cell>
          <cell r="AF808" t="str">
            <v>#Calc</v>
          </cell>
          <cell r="AG808" t="str">
            <v>#Calc</v>
          </cell>
        </row>
        <row r="809">
          <cell r="A809" t="str">
            <v>#Calc</v>
          </cell>
          <cell r="B809" t="str">
            <v>#Calc</v>
          </cell>
          <cell r="C809" t="str">
            <v>#Calc</v>
          </cell>
          <cell r="D809" t="str">
            <v>#Calc</v>
          </cell>
          <cell r="E809" t="str">
            <v>#Calc</v>
          </cell>
          <cell r="F809" t="str">
            <v>#Calc</v>
          </cell>
          <cell r="G809" t="str">
            <v>#Calc</v>
          </cell>
          <cell r="H809" t="str">
            <v>#Calc</v>
          </cell>
          <cell r="J809" t="str">
            <v>#Calc</v>
          </cell>
          <cell r="K809" t="str">
            <v>#Calc</v>
          </cell>
          <cell r="L809" t="str">
            <v>#Calc</v>
          </cell>
          <cell r="R809" t="str">
            <v>#Calc</v>
          </cell>
          <cell r="S809" t="str">
            <v>#Calc</v>
          </cell>
          <cell r="T809" t="str">
            <v>#Calc</v>
          </cell>
          <cell r="U809" t="str">
            <v>#Calc</v>
          </cell>
          <cell r="V809" t="str">
            <v>#Calc</v>
          </cell>
          <cell r="W809" t="str">
            <v>#Calc</v>
          </cell>
          <cell r="X809" t="str">
            <v>#Calc</v>
          </cell>
          <cell r="Y809" t="str">
            <v>#Calc</v>
          </cell>
          <cell r="Z809" t="str">
            <v>#Calc</v>
          </cell>
          <cell r="AA809" t="str">
            <v>#Calc</v>
          </cell>
          <cell r="AB809" t="str">
            <v>#Calc</v>
          </cell>
          <cell r="AC809" t="str">
            <v>#Calc</v>
          </cell>
          <cell r="AD809" t="str">
            <v>#Calc</v>
          </cell>
          <cell r="AE809" t="str">
            <v>#Calc</v>
          </cell>
          <cell r="AF809" t="str">
            <v>#Calc</v>
          </cell>
          <cell r="AG809" t="str">
            <v>#Calc</v>
          </cell>
        </row>
        <row r="810">
          <cell r="A810" t="str">
            <v>#Calc</v>
          </cell>
          <cell r="B810" t="str">
            <v>#Calc</v>
          </cell>
          <cell r="C810" t="str">
            <v>#Calc</v>
          </cell>
          <cell r="D810" t="str">
            <v>#Calc</v>
          </cell>
          <cell r="E810" t="str">
            <v>#Calc</v>
          </cell>
          <cell r="F810" t="str">
            <v>#Calc</v>
          </cell>
          <cell r="G810" t="str">
            <v>#Calc</v>
          </cell>
          <cell r="H810" t="str">
            <v>#Calc</v>
          </cell>
          <cell r="J810" t="str">
            <v>#Calc</v>
          </cell>
          <cell r="K810" t="str">
            <v>#Calc</v>
          </cell>
          <cell r="L810" t="str">
            <v>#Calc</v>
          </cell>
          <cell r="R810" t="str">
            <v>#Calc</v>
          </cell>
          <cell r="S810" t="str">
            <v>#Calc</v>
          </cell>
          <cell r="T810" t="str">
            <v>#Calc</v>
          </cell>
          <cell r="U810" t="str">
            <v>#Calc</v>
          </cell>
          <cell r="V810" t="str">
            <v>#Calc</v>
          </cell>
          <cell r="W810" t="str">
            <v>#Calc</v>
          </cell>
          <cell r="X810" t="str">
            <v>#Calc</v>
          </cell>
          <cell r="Y810" t="str">
            <v>#Calc</v>
          </cell>
          <cell r="Z810" t="str">
            <v>#Calc</v>
          </cell>
          <cell r="AA810" t="str">
            <v>#Calc</v>
          </cell>
          <cell r="AB810" t="str">
            <v>#Calc</v>
          </cell>
          <cell r="AC810" t="str">
            <v>#Calc</v>
          </cell>
          <cell r="AD810" t="str">
            <v>#Calc</v>
          </cell>
          <cell r="AE810" t="str">
            <v>#Calc</v>
          </cell>
          <cell r="AF810" t="str">
            <v>#Calc</v>
          </cell>
          <cell r="AG810" t="str">
            <v>#Calc</v>
          </cell>
        </row>
        <row r="811">
          <cell r="A811" t="str">
            <v>#Calc</v>
          </cell>
          <cell r="B811" t="str">
            <v>#Calc</v>
          </cell>
          <cell r="C811" t="str">
            <v>#Calc</v>
          </cell>
          <cell r="D811" t="str">
            <v>#Calc</v>
          </cell>
          <cell r="E811" t="str">
            <v>#Calc</v>
          </cell>
          <cell r="F811" t="str">
            <v>#Calc</v>
          </cell>
          <cell r="G811" t="str">
            <v>#Calc</v>
          </cell>
          <cell r="H811" t="str">
            <v>#Calc</v>
          </cell>
          <cell r="J811" t="str">
            <v>#Calc</v>
          </cell>
          <cell r="K811" t="str">
            <v>#Calc</v>
          </cell>
          <cell r="L811" t="str">
            <v>#Calc</v>
          </cell>
          <cell r="R811" t="str">
            <v>#Calc</v>
          </cell>
          <cell r="S811" t="str">
            <v>#Calc</v>
          </cell>
          <cell r="T811" t="str">
            <v>#Calc</v>
          </cell>
          <cell r="U811" t="str">
            <v>#Calc</v>
          </cell>
          <cell r="V811" t="str">
            <v>#Calc</v>
          </cell>
          <cell r="W811" t="str">
            <v>#Calc</v>
          </cell>
          <cell r="X811" t="str">
            <v>#Calc</v>
          </cell>
          <cell r="Y811" t="str">
            <v>#Calc</v>
          </cell>
          <cell r="Z811" t="str">
            <v>#Calc</v>
          </cell>
          <cell r="AA811" t="str">
            <v>#Calc</v>
          </cell>
          <cell r="AB811" t="str">
            <v>#Calc</v>
          </cell>
          <cell r="AC811" t="str">
            <v>#Calc</v>
          </cell>
          <cell r="AD811" t="str">
            <v>#Calc</v>
          </cell>
          <cell r="AE811" t="str">
            <v>#Calc</v>
          </cell>
          <cell r="AF811" t="str">
            <v>#Calc</v>
          </cell>
          <cell r="AG811" t="str">
            <v>#Calc</v>
          </cell>
        </row>
        <row r="812">
          <cell r="A812" t="str">
            <v>#Calc</v>
          </cell>
          <cell r="B812" t="str">
            <v>#Calc</v>
          </cell>
          <cell r="C812" t="str">
            <v>#Calc</v>
          </cell>
          <cell r="D812" t="str">
            <v>#Calc</v>
          </cell>
          <cell r="E812" t="str">
            <v>#Calc</v>
          </cell>
          <cell r="F812" t="str">
            <v>#Calc</v>
          </cell>
          <cell r="G812" t="str">
            <v>#Calc</v>
          </cell>
          <cell r="H812" t="str">
            <v>#Calc</v>
          </cell>
          <cell r="J812" t="str">
            <v>#Calc</v>
          </cell>
          <cell r="K812" t="str">
            <v>#Calc</v>
          </cell>
          <cell r="L812" t="str">
            <v>#Calc</v>
          </cell>
          <cell r="R812" t="str">
            <v>#Calc</v>
          </cell>
          <cell r="S812" t="str">
            <v>#Calc</v>
          </cell>
          <cell r="T812" t="str">
            <v>#Calc</v>
          </cell>
          <cell r="U812" t="str">
            <v>#Calc</v>
          </cell>
          <cell r="V812" t="str">
            <v>#Calc</v>
          </cell>
          <cell r="W812" t="str">
            <v>#Calc</v>
          </cell>
          <cell r="X812" t="str">
            <v>#Calc</v>
          </cell>
          <cell r="Y812" t="str">
            <v>#Calc</v>
          </cell>
          <cell r="Z812" t="str">
            <v>#Calc</v>
          </cell>
          <cell r="AA812" t="str">
            <v>#Calc</v>
          </cell>
          <cell r="AB812" t="str">
            <v>#Calc</v>
          </cell>
          <cell r="AC812" t="str">
            <v>#Calc</v>
          </cell>
          <cell r="AD812" t="str">
            <v>#Calc</v>
          </cell>
          <cell r="AE812" t="str">
            <v>#Calc</v>
          </cell>
          <cell r="AF812" t="str">
            <v>#Calc</v>
          </cell>
          <cell r="AG812" t="str">
            <v>#Calc</v>
          </cell>
        </row>
        <row r="813">
          <cell r="A813" t="str">
            <v>#Calc</v>
          </cell>
          <cell r="B813" t="str">
            <v>#Calc</v>
          </cell>
          <cell r="C813" t="str">
            <v>#Calc</v>
          </cell>
          <cell r="D813" t="str">
            <v>#Calc</v>
          </cell>
          <cell r="E813" t="str">
            <v>#Calc</v>
          </cell>
          <cell r="F813" t="str">
            <v>#Calc</v>
          </cell>
          <cell r="G813" t="str">
            <v>#Calc</v>
          </cell>
          <cell r="H813" t="str">
            <v>#Calc</v>
          </cell>
          <cell r="J813" t="str">
            <v>#Calc</v>
          </cell>
          <cell r="K813" t="str">
            <v>#Calc</v>
          </cell>
          <cell r="L813" t="str">
            <v>#Calc</v>
          </cell>
          <cell r="R813" t="str">
            <v>#Calc</v>
          </cell>
          <cell r="S813" t="str">
            <v>#Calc</v>
          </cell>
          <cell r="T813" t="str">
            <v>#Calc</v>
          </cell>
          <cell r="U813" t="str">
            <v>#Calc</v>
          </cell>
          <cell r="V813" t="str">
            <v>#Calc</v>
          </cell>
          <cell r="W813" t="str">
            <v>#Calc</v>
          </cell>
          <cell r="X813" t="str">
            <v>#Calc</v>
          </cell>
          <cell r="Y813" t="str">
            <v>#Calc</v>
          </cell>
          <cell r="Z813" t="str">
            <v>#Calc</v>
          </cell>
          <cell r="AA813" t="str">
            <v>#Calc</v>
          </cell>
          <cell r="AB813" t="str">
            <v>#Calc</v>
          </cell>
          <cell r="AC813" t="str">
            <v>#Calc</v>
          </cell>
          <cell r="AD813" t="str">
            <v>#Calc</v>
          </cell>
          <cell r="AE813" t="str">
            <v>#Calc</v>
          </cell>
          <cell r="AF813" t="str">
            <v>#Calc</v>
          </cell>
          <cell r="AG813" t="str">
            <v>#Calc</v>
          </cell>
        </row>
        <row r="814">
          <cell r="A814" t="str">
            <v>#Calc</v>
          </cell>
          <cell r="B814" t="str">
            <v>#Calc</v>
          </cell>
          <cell r="C814" t="str">
            <v>#Calc</v>
          </cell>
          <cell r="D814" t="str">
            <v>#Calc</v>
          </cell>
          <cell r="E814" t="str">
            <v>#Calc</v>
          </cell>
          <cell r="F814" t="str">
            <v>#Calc</v>
          </cell>
          <cell r="G814" t="str">
            <v>#Calc</v>
          </cell>
          <cell r="H814" t="str">
            <v>#Calc</v>
          </cell>
          <cell r="J814" t="str">
            <v>#Calc</v>
          </cell>
          <cell r="K814" t="str">
            <v>#Calc</v>
          </cell>
          <cell r="L814" t="str">
            <v>#Calc</v>
          </cell>
          <cell r="R814" t="str">
            <v>#Calc</v>
          </cell>
          <cell r="S814" t="str">
            <v>#Calc</v>
          </cell>
          <cell r="T814" t="str">
            <v>#Calc</v>
          </cell>
          <cell r="U814" t="str">
            <v>#Calc</v>
          </cell>
          <cell r="V814" t="str">
            <v>#Calc</v>
          </cell>
          <cell r="W814" t="str">
            <v>#Calc</v>
          </cell>
          <cell r="X814" t="str">
            <v>#Calc</v>
          </cell>
          <cell r="Y814" t="str">
            <v>#Calc</v>
          </cell>
          <cell r="Z814" t="str">
            <v>#Calc</v>
          </cell>
          <cell r="AA814" t="str">
            <v>#Calc</v>
          </cell>
          <cell r="AB814" t="str">
            <v>#Calc</v>
          </cell>
          <cell r="AC814" t="str">
            <v>#Calc</v>
          </cell>
          <cell r="AD814" t="str">
            <v>#Calc</v>
          </cell>
          <cell r="AE814" t="str">
            <v>#Calc</v>
          </cell>
          <cell r="AF814" t="str">
            <v>#Calc</v>
          </cell>
          <cell r="AG814" t="str">
            <v>#Calc</v>
          </cell>
        </row>
        <row r="815">
          <cell r="A815" t="str">
            <v>#Calc</v>
          </cell>
          <cell r="B815" t="str">
            <v>#Calc</v>
          </cell>
          <cell r="C815" t="str">
            <v>#Calc</v>
          </cell>
          <cell r="D815" t="str">
            <v>#Calc</v>
          </cell>
          <cell r="E815" t="str">
            <v>#Calc</v>
          </cell>
          <cell r="F815" t="str">
            <v>#Calc</v>
          </cell>
          <cell r="G815" t="str">
            <v>#Calc</v>
          </cell>
          <cell r="H815" t="str">
            <v>#Calc</v>
          </cell>
          <cell r="J815" t="str">
            <v>#Calc</v>
          </cell>
          <cell r="K815" t="str">
            <v>#Calc</v>
          </cell>
          <cell r="L815" t="str">
            <v>#Calc</v>
          </cell>
          <cell r="R815" t="str">
            <v>#Calc</v>
          </cell>
          <cell r="S815" t="str">
            <v>#Calc</v>
          </cell>
          <cell r="T815" t="str">
            <v>#Calc</v>
          </cell>
          <cell r="U815" t="str">
            <v>#Calc</v>
          </cell>
          <cell r="V815" t="str">
            <v>#Calc</v>
          </cell>
          <cell r="W815" t="str">
            <v>#Calc</v>
          </cell>
          <cell r="X815" t="str">
            <v>#Calc</v>
          </cell>
          <cell r="Y815" t="str">
            <v>#Calc</v>
          </cell>
          <cell r="Z815" t="str">
            <v>#Calc</v>
          </cell>
          <cell r="AA815" t="str">
            <v>#Calc</v>
          </cell>
          <cell r="AB815" t="str">
            <v>#Calc</v>
          </cell>
          <cell r="AC815" t="str">
            <v>#Calc</v>
          </cell>
          <cell r="AD815" t="str">
            <v>#Calc</v>
          </cell>
          <cell r="AE815" t="str">
            <v>#Calc</v>
          </cell>
          <cell r="AF815" t="str">
            <v>#Calc</v>
          </cell>
          <cell r="AG815" t="str">
            <v>#Calc</v>
          </cell>
        </row>
        <row r="816">
          <cell r="A816" t="str">
            <v>#Calc</v>
          </cell>
          <cell r="B816" t="str">
            <v>#Calc</v>
          </cell>
          <cell r="C816" t="str">
            <v>#Calc</v>
          </cell>
          <cell r="D816" t="str">
            <v>#Calc</v>
          </cell>
          <cell r="E816" t="str">
            <v>#Calc</v>
          </cell>
          <cell r="F816" t="str">
            <v>#Calc</v>
          </cell>
          <cell r="G816" t="str">
            <v>#Calc</v>
          </cell>
          <cell r="H816" t="str">
            <v>#Calc</v>
          </cell>
          <cell r="J816" t="str">
            <v>#Calc</v>
          </cell>
          <cell r="K816" t="str">
            <v>#Calc</v>
          </cell>
          <cell r="L816" t="str">
            <v>#Calc</v>
          </cell>
          <cell r="R816" t="str">
            <v>#Calc</v>
          </cell>
          <cell r="S816" t="str">
            <v>#Calc</v>
          </cell>
          <cell r="T816" t="str">
            <v>#Calc</v>
          </cell>
          <cell r="U816" t="str">
            <v>#Calc</v>
          </cell>
          <cell r="V816" t="str">
            <v>#Calc</v>
          </cell>
          <cell r="W816" t="str">
            <v>#Calc</v>
          </cell>
          <cell r="X816" t="str">
            <v>#Calc</v>
          </cell>
          <cell r="Y816" t="str">
            <v>#Calc</v>
          </cell>
          <cell r="Z816" t="str">
            <v>#Calc</v>
          </cell>
          <cell r="AA816" t="str">
            <v>#Calc</v>
          </cell>
          <cell r="AB816" t="str">
            <v>#Calc</v>
          </cell>
          <cell r="AC816" t="str">
            <v>#Calc</v>
          </cell>
          <cell r="AD816" t="str">
            <v>#Calc</v>
          </cell>
          <cell r="AE816" t="str">
            <v>#Calc</v>
          </cell>
          <cell r="AF816" t="str">
            <v>#Calc</v>
          </cell>
          <cell r="AG816" t="str">
            <v>#Calc</v>
          </cell>
        </row>
        <row r="817">
          <cell r="A817" t="str">
            <v>#Calc</v>
          </cell>
          <cell r="B817" t="str">
            <v>#Calc</v>
          </cell>
          <cell r="C817" t="str">
            <v>#Calc</v>
          </cell>
          <cell r="D817" t="str">
            <v>#Calc</v>
          </cell>
          <cell r="E817" t="str">
            <v>#Calc</v>
          </cell>
          <cell r="F817" t="str">
            <v>#Calc</v>
          </cell>
          <cell r="G817" t="str">
            <v>#Calc</v>
          </cell>
          <cell r="H817" t="str">
            <v>#Calc</v>
          </cell>
          <cell r="J817" t="str">
            <v>#Calc</v>
          </cell>
          <cell r="K817" t="str">
            <v>#Calc</v>
          </cell>
          <cell r="L817" t="str">
            <v>#Calc</v>
          </cell>
          <cell r="R817" t="str">
            <v>#Calc</v>
          </cell>
          <cell r="S817" t="str">
            <v>#Calc</v>
          </cell>
          <cell r="T817" t="str">
            <v>#Calc</v>
          </cell>
          <cell r="U817" t="str">
            <v>#Calc</v>
          </cell>
          <cell r="V817" t="str">
            <v>#Calc</v>
          </cell>
          <cell r="W817" t="str">
            <v>#Calc</v>
          </cell>
          <cell r="X817" t="str">
            <v>#Calc</v>
          </cell>
          <cell r="Y817" t="str">
            <v>#Calc</v>
          </cell>
          <cell r="Z817" t="str">
            <v>#Calc</v>
          </cell>
          <cell r="AA817" t="str">
            <v>#Calc</v>
          </cell>
          <cell r="AB817" t="str">
            <v>#Calc</v>
          </cell>
          <cell r="AC817" t="str">
            <v>#Calc</v>
          </cell>
          <cell r="AD817" t="str">
            <v>#Calc</v>
          </cell>
          <cell r="AE817" t="str">
            <v>#Calc</v>
          </cell>
          <cell r="AF817" t="str">
            <v>#Calc</v>
          </cell>
          <cell r="AG817" t="str">
            <v>#Calc</v>
          </cell>
        </row>
        <row r="818">
          <cell r="A818" t="str">
            <v>#Calc</v>
          </cell>
          <cell r="B818" t="str">
            <v>#Calc</v>
          </cell>
          <cell r="C818" t="str">
            <v>#Calc</v>
          </cell>
          <cell r="D818" t="str">
            <v>#Calc</v>
          </cell>
          <cell r="E818" t="str">
            <v>#Calc</v>
          </cell>
          <cell r="F818" t="str">
            <v>#Calc</v>
          </cell>
          <cell r="G818" t="str">
            <v>#Calc</v>
          </cell>
          <cell r="H818" t="str">
            <v>#Calc</v>
          </cell>
          <cell r="J818" t="str">
            <v>#Calc</v>
          </cell>
          <cell r="K818" t="str">
            <v>#Calc</v>
          </cell>
          <cell r="L818" t="str">
            <v>#Calc</v>
          </cell>
          <cell r="R818" t="str">
            <v>#Calc</v>
          </cell>
          <cell r="S818" t="str">
            <v>#Calc</v>
          </cell>
          <cell r="T818" t="str">
            <v>#Calc</v>
          </cell>
          <cell r="U818" t="str">
            <v>#Calc</v>
          </cell>
          <cell r="V818" t="str">
            <v>#Calc</v>
          </cell>
          <cell r="W818" t="str">
            <v>#Calc</v>
          </cell>
          <cell r="X818" t="str">
            <v>#Calc</v>
          </cell>
          <cell r="Y818" t="str">
            <v>#Calc</v>
          </cell>
          <cell r="Z818" t="str">
            <v>#Calc</v>
          </cell>
          <cell r="AA818" t="str">
            <v>#Calc</v>
          </cell>
          <cell r="AB818" t="str">
            <v>#Calc</v>
          </cell>
          <cell r="AC818" t="str">
            <v>#Calc</v>
          </cell>
          <cell r="AD818" t="str">
            <v>#Calc</v>
          </cell>
          <cell r="AE818" t="str">
            <v>#Calc</v>
          </cell>
          <cell r="AF818" t="str">
            <v>#Calc</v>
          </cell>
          <cell r="AG818" t="str">
            <v>#Calc</v>
          </cell>
        </row>
        <row r="819">
          <cell r="A819" t="str">
            <v>#Calc</v>
          </cell>
          <cell r="B819" t="str">
            <v>#Calc</v>
          </cell>
          <cell r="C819" t="str">
            <v>#Calc</v>
          </cell>
          <cell r="D819" t="str">
            <v>#Calc</v>
          </cell>
          <cell r="E819" t="str">
            <v>#Calc</v>
          </cell>
          <cell r="F819" t="str">
            <v>#Calc</v>
          </cell>
          <cell r="G819" t="str">
            <v>#Calc</v>
          </cell>
          <cell r="H819" t="str">
            <v>#Calc</v>
          </cell>
          <cell r="J819" t="str">
            <v>#Calc</v>
          </cell>
          <cell r="K819" t="str">
            <v>#Calc</v>
          </cell>
          <cell r="L819" t="str">
            <v>#Calc</v>
          </cell>
          <cell r="R819" t="str">
            <v>#Calc</v>
          </cell>
          <cell r="S819" t="str">
            <v>#Calc</v>
          </cell>
          <cell r="T819" t="str">
            <v>#Calc</v>
          </cell>
          <cell r="U819" t="str">
            <v>#Calc</v>
          </cell>
          <cell r="V819" t="str">
            <v>#Calc</v>
          </cell>
          <cell r="W819" t="str">
            <v>#Calc</v>
          </cell>
          <cell r="X819" t="str">
            <v>#Calc</v>
          </cell>
          <cell r="Y819" t="str">
            <v>#Calc</v>
          </cell>
          <cell r="Z819" t="str">
            <v>#Calc</v>
          </cell>
          <cell r="AA819" t="str">
            <v>#Calc</v>
          </cell>
          <cell r="AB819" t="str">
            <v>#Calc</v>
          </cell>
          <cell r="AC819" t="str">
            <v>#Calc</v>
          </cell>
          <cell r="AD819" t="str">
            <v>#Calc</v>
          </cell>
          <cell r="AE819" t="str">
            <v>#Calc</v>
          </cell>
          <cell r="AF819" t="str">
            <v>#Calc</v>
          </cell>
          <cell r="AG819" t="str">
            <v>#Calc</v>
          </cell>
        </row>
        <row r="820">
          <cell r="A820" t="str">
            <v>#Calc</v>
          </cell>
          <cell r="B820" t="str">
            <v>#Calc</v>
          </cell>
          <cell r="C820" t="str">
            <v>#Calc</v>
          </cell>
          <cell r="D820" t="str">
            <v>#Calc</v>
          </cell>
          <cell r="E820" t="str">
            <v>#Calc</v>
          </cell>
          <cell r="F820" t="str">
            <v>#Calc</v>
          </cell>
          <cell r="G820" t="str">
            <v>#Calc</v>
          </cell>
          <cell r="H820" t="str">
            <v>#Calc</v>
          </cell>
          <cell r="J820" t="str">
            <v>#Calc</v>
          </cell>
          <cell r="K820" t="str">
            <v>#Calc</v>
          </cell>
          <cell r="L820" t="str">
            <v>#Calc</v>
          </cell>
          <cell r="R820" t="str">
            <v>#Calc</v>
          </cell>
          <cell r="S820" t="str">
            <v>#Calc</v>
          </cell>
          <cell r="T820" t="str">
            <v>#Calc</v>
          </cell>
          <cell r="U820" t="str">
            <v>#Calc</v>
          </cell>
          <cell r="V820" t="str">
            <v>#Calc</v>
          </cell>
          <cell r="W820" t="str">
            <v>#Calc</v>
          </cell>
          <cell r="X820" t="str">
            <v>#Calc</v>
          </cell>
          <cell r="Y820" t="str">
            <v>#Calc</v>
          </cell>
          <cell r="Z820" t="str">
            <v>#Calc</v>
          </cell>
          <cell r="AA820" t="str">
            <v>#Calc</v>
          </cell>
          <cell r="AB820" t="str">
            <v>#Calc</v>
          </cell>
          <cell r="AC820" t="str">
            <v>#Calc</v>
          </cell>
          <cell r="AD820" t="str">
            <v>#Calc</v>
          </cell>
          <cell r="AE820" t="str">
            <v>#Calc</v>
          </cell>
          <cell r="AF820" t="str">
            <v>#Calc</v>
          </cell>
          <cell r="AG820" t="str">
            <v>#Calc</v>
          </cell>
        </row>
        <row r="821">
          <cell r="A821" t="str">
            <v>#Calc</v>
          </cell>
          <cell r="B821" t="str">
            <v>#Calc</v>
          </cell>
          <cell r="C821" t="str">
            <v>#Calc</v>
          </cell>
          <cell r="D821" t="str">
            <v>#Calc</v>
          </cell>
          <cell r="E821" t="str">
            <v>#Calc</v>
          </cell>
          <cell r="F821" t="str">
            <v>#Calc</v>
          </cell>
          <cell r="G821" t="str">
            <v>#Calc</v>
          </cell>
          <cell r="H821" t="str">
            <v>#Calc</v>
          </cell>
          <cell r="J821" t="str">
            <v>#Calc</v>
          </cell>
          <cell r="K821" t="str">
            <v>#Calc</v>
          </cell>
          <cell r="L821" t="str">
            <v>#Calc</v>
          </cell>
          <cell r="R821" t="str">
            <v>#Calc</v>
          </cell>
          <cell r="S821" t="str">
            <v>#Calc</v>
          </cell>
          <cell r="T821" t="str">
            <v>#Calc</v>
          </cell>
          <cell r="U821" t="str">
            <v>#Calc</v>
          </cell>
          <cell r="V821" t="str">
            <v>#Calc</v>
          </cell>
          <cell r="W821" t="str">
            <v>#Calc</v>
          </cell>
          <cell r="X821" t="str">
            <v>#Calc</v>
          </cell>
          <cell r="Y821" t="str">
            <v>#Calc</v>
          </cell>
          <cell r="Z821" t="str">
            <v>#Calc</v>
          </cell>
          <cell r="AA821" t="str">
            <v>#Calc</v>
          </cell>
          <cell r="AB821" t="str">
            <v>#Calc</v>
          </cell>
          <cell r="AC821" t="str">
            <v>#Calc</v>
          </cell>
          <cell r="AD821" t="str">
            <v>#Calc</v>
          </cell>
          <cell r="AE821" t="str">
            <v>#Calc</v>
          </cell>
          <cell r="AF821" t="str">
            <v>#Calc</v>
          </cell>
          <cell r="AG821" t="str">
            <v>#Calc</v>
          </cell>
        </row>
        <row r="822">
          <cell r="A822" t="str">
            <v>#Calc</v>
          </cell>
          <cell r="B822" t="str">
            <v>#Calc</v>
          </cell>
          <cell r="C822" t="str">
            <v>#Calc</v>
          </cell>
          <cell r="D822" t="str">
            <v>#Calc</v>
          </cell>
          <cell r="E822" t="str">
            <v>#Calc</v>
          </cell>
          <cell r="F822" t="str">
            <v>#Calc</v>
          </cell>
          <cell r="G822" t="str">
            <v>#Calc</v>
          </cell>
          <cell r="H822" t="str">
            <v>#Calc</v>
          </cell>
          <cell r="J822" t="str">
            <v>#Calc</v>
          </cell>
          <cell r="K822" t="str">
            <v>#Calc</v>
          </cell>
          <cell r="L822" t="str">
            <v>#Calc</v>
          </cell>
          <cell r="R822" t="str">
            <v>#Calc</v>
          </cell>
          <cell r="S822" t="str">
            <v>#Calc</v>
          </cell>
          <cell r="T822" t="str">
            <v>#Calc</v>
          </cell>
          <cell r="U822" t="str">
            <v>#Calc</v>
          </cell>
          <cell r="V822" t="str">
            <v>#Calc</v>
          </cell>
          <cell r="W822" t="str">
            <v>#Calc</v>
          </cell>
          <cell r="X822" t="str">
            <v>#Calc</v>
          </cell>
          <cell r="Y822" t="str">
            <v>#Calc</v>
          </cell>
          <cell r="Z822" t="str">
            <v>#Calc</v>
          </cell>
          <cell r="AA822" t="str">
            <v>#Calc</v>
          </cell>
          <cell r="AB822" t="str">
            <v>#Calc</v>
          </cell>
          <cell r="AC822" t="str">
            <v>#Calc</v>
          </cell>
          <cell r="AD822" t="str">
            <v>#Calc</v>
          </cell>
          <cell r="AE822" t="str">
            <v>#Calc</v>
          </cell>
          <cell r="AF822" t="str">
            <v>#Calc</v>
          </cell>
          <cell r="AG822" t="str">
            <v>#Calc</v>
          </cell>
        </row>
        <row r="823">
          <cell r="A823" t="str">
            <v>#Calc</v>
          </cell>
          <cell r="B823" t="str">
            <v>#Calc</v>
          </cell>
          <cell r="C823" t="str">
            <v>#Calc</v>
          </cell>
          <cell r="D823" t="str">
            <v>#Calc</v>
          </cell>
          <cell r="E823" t="str">
            <v>#Calc</v>
          </cell>
          <cell r="F823" t="str">
            <v>#Calc</v>
          </cell>
          <cell r="G823" t="str">
            <v>#Calc</v>
          </cell>
          <cell r="H823" t="str">
            <v>#Calc</v>
          </cell>
          <cell r="J823" t="str">
            <v>#Calc</v>
          </cell>
          <cell r="K823" t="str">
            <v>#Calc</v>
          </cell>
          <cell r="L823" t="str">
            <v>#Calc</v>
          </cell>
          <cell r="R823" t="str">
            <v>#Calc</v>
          </cell>
          <cell r="S823" t="str">
            <v>#Calc</v>
          </cell>
          <cell r="T823" t="str">
            <v>#Calc</v>
          </cell>
          <cell r="U823" t="str">
            <v>#Calc</v>
          </cell>
          <cell r="V823" t="str">
            <v>#Calc</v>
          </cell>
          <cell r="W823" t="str">
            <v>#Calc</v>
          </cell>
          <cell r="X823" t="str">
            <v>#Calc</v>
          </cell>
          <cell r="Y823" t="str">
            <v>#Calc</v>
          </cell>
          <cell r="Z823" t="str">
            <v>#Calc</v>
          </cell>
          <cell r="AA823" t="str">
            <v>#Calc</v>
          </cell>
          <cell r="AB823" t="str">
            <v>#Calc</v>
          </cell>
          <cell r="AC823" t="str">
            <v>#Calc</v>
          </cell>
          <cell r="AD823" t="str">
            <v>#Calc</v>
          </cell>
          <cell r="AE823" t="str">
            <v>#Calc</v>
          </cell>
          <cell r="AF823" t="str">
            <v>#Calc</v>
          </cell>
          <cell r="AG823" t="str">
            <v>#Calc</v>
          </cell>
        </row>
        <row r="824">
          <cell r="A824" t="str">
            <v>#Calc</v>
          </cell>
          <cell r="B824" t="str">
            <v>#Calc</v>
          </cell>
          <cell r="C824" t="str">
            <v>#Calc</v>
          </cell>
          <cell r="D824" t="str">
            <v>#Calc</v>
          </cell>
          <cell r="E824" t="str">
            <v>#Calc</v>
          </cell>
          <cell r="F824" t="str">
            <v>#Calc</v>
          </cell>
          <cell r="G824" t="str">
            <v>#Calc</v>
          </cell>
          <cell r="H824" t="str">
            <v>#Calc</v>
          </cell>
          <cell r="J824" t="str">
            <v>#Calc</v>
          </cell>
          <cell r="K824" t="str">
            <v>#Calc</v>
          </cell>
          <cell r="L824" t="str">
            <v>#Calc</v>
          </cell>
          <cell r="R824" t="str">
            <v>#Calc</v>
          </cell>
          <cell r="S824" t="str">
            <v>#Calc</v>
          </cell>
          <cell r="T824" t="str">
            <v>#Calc</v>
          </cell>
          <cell r="U824" t="str">
            <v>#Calc</v>
          </cell>
          <cell r="V824" t="str">
            <v>#Calc</v>
          </cell>
          <cell r="W824" t="str">
            <v>#Calc</v>
          </cell>
          <cell r="X824" t="str">
            <v>#Calc</v>
          </cell>
          <cell r="Y824" t="str">
            <v>#Calc</v>
          </cell>
          <cell r="Z824" t="str">
            <v>#Calc</v>
          </cell>
          <cell r="AA824" t="str">
            <v>#Calc</v>
          </cell>
          <cell r="AB824" t="str">
            <v>#Calc</v>
          </cell>
          <cell r="AC824" t="str">
            <v>#Calc</v>
          </cell>
          <cell r="AD824" t="str">
            <v>#Calc</v>
          </cell>
          <cell r="AE824" t="str">
            <v>#Calc</v>
          </cell>
          <cell r="AF824" t="str">
            <v>#Calc</v>
          </cell>
          <cell r="AG824" t="str">
            <v>#Calc</v>
          </cell>
        </row>
        <row r="825">
          <cell r="A825" t="str">
            <v>#Calc</v>
          </cell>
          <cell r="B825" t="str">
            <v>#Calc</v>
          </cell>
          <cell r="C825" t="str">
            <v>#Calc</v>
          </cell>
          <cell r="D825" t="str">
            <v>#Calc</v>
          </cell>
          <cell r="E825" t="str">
            <v>#Calc</v>
          </cell>
          <cell r="F825" t="str">
            <v>#Calc</v>
          </cell>
          <cell r="G825" t="str">
            <v>#Calc</v>
          </cell>
          <cell r="H825" t="str">
            <v>#Calc</v>
          </cell>
          <cell r="J825" t="str">
            <v>#Calc</v>
          </cell>
          <cell r="K825" t="str">
            <v>#Calc</v>
          </cell>
          <cell r="L825" t="str">
            <v>#Calc</v>
          </cell>
          <cell r="R825" t="str">
            <v>#Calc</v>
          </cell>
          <cell r="S825" t="str">
            <v>#Calc</v>
          </cell>
          <cell r="T825" t="str">
            <v>#Calc</v>
          </cell>
          <cell r="U825" t="str">
            <v>#Calc</v>
          </cell>
          <cell r="V825" t="str">
            <v>#Calc</v>
          </cell>
          <cell r="W825" t="str">
            <v>#Calc</v>
          </cell>
          <cell r="X825" t="str">
            <v>#Calc</v>
          </cell>
          <cell r="Y825" t="str">
            <v>#Calc</v>
          </cell>
          <cell r="Z825" t="str">
            <v>#Calc</v>
          </cell>
          <cell r="AA825" t="str">
            <v>#Calc</v>
          </cell>
          <cell r="AB825" t="str">
            <v>#Calc</v>
          </cell>
          <cell r="AC825" t="str">
            <v>#Calc</v>
          </cell>
          <cell r="AD825" t="str">
            <v>#Calc</v>
          </cell>
          <cell r="AE825" t="str">
            <v>#Calc</v>
          </cell>
          <cell r="AF825" t="str">
            <v>#Calc</v>
          </cell>
          <cell r="AG825" t="str">
            <v>#Calc</v>
          </cell>
        </row>
        <row r="826">
          <cell r="A826" t="str">
            <v>#Calc</v>
          </cell>
          <cell r="B826" t="str">
            <v>#Calc</v>
          </cell>
          <cell r="C826" t="str">
            <v>#Calc</v>
          </cell>
          <cell r="D826" t="str">
            <v>#Calc</v>
          </cell>
          <cell r="E826" t="str">
            <v>#Calc</v>
          </cell>
          <cell r="F826" t="str">
            <v>#Calc</v>
          </cell>
          <cell r="G826" t="str">
            <v>#Calc</v>
          </cell>
          <cell r="H826" t="str">
            <v>#Calc</v>
          </cell>
          <cell r="J826" t="str">
            <v>#Calc</v>
          </cell>
          <cell r="K826" t="str">
            <v>#Calc</v>
          </cell>
          <cell r="L826" t="str">
            <v>#Calc</v>
          </cell>
          <cell r="R826" t="str">
            <v>#Calc</v>
          </cell>
          <cell r="S826" t="str">
            <v>#Calc</v>
          </cell>
          <cell r="T826" t="str">
            <v>#Calc</v>
          </cell>
          <cell r="U826" t="str">
            <v>#Calc</v>
          </cell>
          <cell r="V826" t="str">
            <v>#Calc</v>
          </cell>
          <cell r="W826" t="str">
            <v>#Calc</v>
          </cell>
          <cell r="X826" t="str">
            <v>#Calc</v>
          </cell>
          <cell r="Y826" t="str">
            <v>#Calc</v>
          </cell>
          <cell r="Z826" t="str">
            <v>#Calc</v>
          </cell>
          <cell r="AA826" t="str">
            <v>#Calc</v>
          </cell>
          <cell r="AB826" t="str">
            <v>#Calc</v>
          </cell>
          <cell r="AC826" t="str">
            <v>#Calc</v>
          </cell>
          <cell r="AD826" t="str">
            <v>#Calc</v>
          </cell>
          <cell r="AE826" t="str">
            <v>#Calc</v>
          </cell>
          <cell r="AF826" t="str">
            <v>#Calc</v>
          </cell>
          <cell r="AG826" t="str">
            <v>#Calc</v>
          </cell>
        </row>
        <row r="827">
          <cell r="A827" t="str">
            <v>#Calc</v>
          </cell>
          <cell r="B827" t="str">
            <v>#Calc</v>
          </cell>
          <cell r="C827" t="str">
            <v>#Calc</v>
          </cell>
          <cell r="D827" t="str">
            <v>#Calc</v>
          </cell>
          <cell r="E827" t="str">
            <v>#Calc</v>
          </cell>
          <cell r="F827" t="str">
            <v>#Calc</v>
          </cell>
          <cell r="G827" t="str">
            <v>#Calc</v>
          </cell>
          <cell r="H827" t="str">
            <v>#Calc</v>
          </cell>
          <cell r="J827" t="str">
            <v>#Calc</v>
          </cell>
          <cell r="K827" t="str">
            <v>#Calc</v>
          </cell>
          <cell r="L827" t="str">
            <v>#Calc</v>
          </cell>
          <cell r="R827" t="str">
            <v>#Calc</v>
          </cell>
          <cell r="S827" t="str">
            <v>#Calc</v>
          </cell>
          <cell r="T827" t="str">
            <v>#Calc</v>
          </cell>
          <cell r="U827" t="str">
            <v>#Calc</v>
          </cell>
          <cell r="V827" t="str">
            <v>#Calc</v>
          </cell>
          <cell r="W827" t="str">
            <v>#Calc</v>
          </cell>
          <cell r="X827" t="str">
            <v>#Calc</v>
          </cell>
          <cell r="Y827" t="str">
            <v>#Calc</v>
          </cell>
          <cell r="Z827" t="str">
            <v>#Calc</v>
          </cell>
          <cell r="AA827" t="str">
            <v>#Calc</v>
          </cell>
          <cell r="AB827" t="str">
            <v>#Calc</v>
          </cell>
          <cell r="AC827" t="str">
            <v>#Calc</v>
          </cell>
          <cell r="AD827" t="str">
            <v>#Calc</v>
          </cell>
          <cell r="AE827" t="str">
            <v>#Calc</v>
          </cell>
          <cell r="AF827" t="str">
            <v>#Calc</v>
          </cell>
          <cell r="AG827" t="str">
            <v>#Calc</v>
          </cell>
        </row>
        <row r="828">
          <cell r="A828" t="str">
            <v>#Calc</v>
          </cell>
          <cell r="B828" t="str">
            <v>#Calc</v>
          </cell>
          <cell r="C828" t="str">
            <v>#Calc</v>
          </cell>
          <cell r="D828" t="str">
            <v>#Calc</v>
          </cell>
          <cell r="E828" t="str">
            <v>#Calc</v>
          </cell>
          <cell r="F828" t="str">
            <v>#Calc</v>
          </cell>
          <cell r="G828" t="str">
            <v>#Calc</v>
          </cell>
          <cell r="H828" t="str">
            <v>#Calc</v>
          </cell>
          <cell r="J828" t="str">
            <v>#Calc</v>
          </cell>
          <cell r="K828" t="str">
            <v>#Calc</v>
          </cell>
          <cell r="L828" t="str">
            <v>#Calc</v>
          </cell>
          <cell r="R828" t="str">
            <v>#Calc</v>
          </cell>
          <cell r="S828" t="str">
            <v>#Calc</v>
          </cell>
          <cell r="T828" t="str">
            <v>#Calc</v>
          </cell>
          <cell r="U828" t="str">
            <v>#Calc</v>
          </cell>
          <cell r="V828" t="str">
            <v>#Calc</v>
          </cell>
          <cell r="W828" t="str">
            <v>#Calc</v>
          </cell>
          <cell r="X828" t="str">
            <v>#Calc</v>
          </cell>
          <cell r="Y828" t="str">
            <v>#Calc</v>
          </cell>
          <cell r="Z828" t="str">
            <v>#Calc</v>
          </cell>
          <cell r="AA828" t="str">
            <v>#Calc</v>
          </cell>
          <cell r="AB828" t="str">
            <v>#Calc</v>
          </cell>
          <cell r="AC828" t="str">
            <v>#Calc</v>
          </cell>
          <cell r="AD828" t="str">
            <v>#Calc</v>
          </cell>
          <cell r="AE828" t="str">
            <v>#Calc</v>
          </cell>
          <cell r="AF828" t="str">
            <v>#Calc</v>
          </cell>
          <cell r="AG828" t="str">
            <v>#Calc</v>
          </cell>
        </row>
        <row r="829">
          <cell r="A829" t="str">
            <v>#Calc</v>
          </cell>
          <cell r="B829" t="str">
            <v>#Calc</v>
          </cell>
          <cell r="C829" t="str">
            <v>#Calc</v>
          </cell>
          <cell r="D829" t="str">
            <v>#Calc</v>
          </cell>
          <cell r="E829" t="str">
            <v>#Calc</v>
          </cell>
          <cell r="F829" t="str">
            <v>#Calc</v>
          </cell>
          <cell r="G829" t="str">
            <v>#Calc</v>
          </cell>
          <cell r="H829" t="str">
            <v>#Calc</v>
          </cell>
          <cell r="J829" t="str">
            <v>#Calc</v>
          </cell>
          <cell r="K829" t="str">
            <v>#Calc</v>
          </cell>
          <cell r="L829" t="str">
            <v>#Calc</v>
          </cell>
          <cell r="R829" t="str">
            <v>#Calc</v>
          </cell>
          <cell r="S829" t="str">
            <v>#Calc</v>
          </cell>
          <cell r="T829" t="str">
            <v>#Calc</v>
          </cell>
          <cell r="U829" t="str">
            <v>#Calc</v>
          </cell>
          <cell r="V829" t="str">
            <v>#Calc</v>
          </cell>
          <cell r="W829" t="str">
            <v>#Calc</v>
          </cell>
          <cell r="X829" t="str">
            <v>#Calc</v>
          </cell>
          <cell r="Y829" t="str">
            <v>#Calc</v>
          </cell>
          <cell r="Z829" t="str">
            <v>#Calc</v>
          </cell>
          <cell r="AA829" t="str">
            <v>#Calc</v>
          </cell>
          <cell r="AB829" t="str">
            <v>#Calc</v>
          </cell>
          <cell r="AC829" t="str">
            <v>#Calc</v>
          </cell>
          <cell r="AD829" t="str">
            <v>#Calc</v>
          </cell>
          <cell r="AE829" t="str">
            <v>#Calc</v>
          </cell>
          <cell r="AF829" t="str">
            <v>#Calc</v>
          </cell>
          <cell r="AG829" t="str">
            <v>#Calc</v>
          </cell>
        </row>
        <row r="830">
          <cell r="A830" t="str">
            <v>#Calc</v>
          </cell>
          <cell r="B830" t="str">
            <v>#Calc</v>
          </cell>
          <cell r="C830" t="str">
            <v>#Calc</v>
          </cell>
          <cell r="D830" t="str">
            <v>#Calc</v>
          </cell>
          <cell r="E830" t="str">
            <v>#Calc</v>
          </cell>
          <cell r="F830" t="str">
            <v>#Calc</v>
          </cell>
          <cell r="G830" t="str">
            <v>#Calc</v>
          </cell>
          <cell r="H830" t="str">
            <v>#Calc</v>
          </cell>
          <cell r="J830" t="str">
            <v>#Calc</v>
          </cell>
          <cell r="K830" t="str">
            <v>#Calc</v>
          </cell>
          <cell r="L830" t="str">
            <v>#Calc</v>
          </cell>
          <cell r="R830" t="str">
            <v>#Calc</v>
          </cell>
          <cell r="S830" t="str">
            <v>#Calc</v>
          </cell>
          <cell r="T830" t="str">
            <v>#Calc</v>
          </cell>
          <cell r="U830" t="str">
            <v>#Calc</v>
          </cell>
          <cell r="V830" t="str">
            <v>#Calc</v>
          </cell>
          <cell r="W830" t="str">
            <v>#Calc</v>
          </cell>
          <cell r="X830" t="str">
            <v>#Calc</v>
          </cell>
          <cell r="Y830" t="str">
            <v>#Calc</v>
          </cell>
          <cell r="Z830" t="str">
            <v>#Calc</v>
          </cell>
          <cell r="AA830" t="str">
            <v>#Calc</v>
          </cell>
          <cell r="AB830" t="str">
            <v>#Calc</v>
          </cell>
          <cell r="AC830" t="str">
            <v>#Calc</v>
          </cell>
          <cell r="AD830" t="str">
            <v>#Calc</v>
          </cell>
          <cell r="AE830" t="str">
            <v>#Calc</v>
          </cell>
          <cell r="AF830" t="str">
            <v>#Calc</v>
          </cell>
          <cell r="AG830" t="str">
            <v>#Calc</v>
          </cell>
        </row>
        <row r="831">
          <cell r="A831" t="str">
            <v>#Calc</v>
          </cell>
          <cell r="B831" t="str">
            <v>#Calc</v>
          </cell>
          <cell r="C831" t="str">
            <v>#Calc</v>
          </cell>
          <cell r="D831" t="str">
            <v>#Calc</v>
          </cell>
          <cell r="E831" t="str">
            <v>#Calc</v>
          </cell>
          <cell r="F831" t="str">
            <v>#Calc</v>
          </cell>
          <cell r="G831" t="str">
            <v>#Calc</v>
          </cell>
          <cell r="H831" t="str">
            <v>#Calc</v>
          </cell>
          <cell r="J831" t="str">
            <v>#Calc</v>
          </cell>
          <cell r="K831" t="str">
            <v>#Calc</v>
          </cell>
          <cell r="L831" t="str">
            <v>#Calc</v>
          </cell>
          <cell r="R831" t="str">
            <v>#Calc</v>
          </cell>
          <cell r="S831" t="str">
            <v>#Calc</v>
          </cell>
          <cell r="T831" t="str">
            <v>#Calc</v>
          </cell>
          <cell r="U831" t="str">
            <v>#Calc</v>
          </cell>
          <cell r="V831" t="str">
            <v>#Calc</v>
          </cell>
          <cell r="W831" t="str">
            <v>#Calc</v>
          </cell>
          <cell r="X831" t="str">
            <v>#Calc</v>
          </cell>
          <cell r="Y831" t="str">
            <v>#Calc</v>
          </cell>
          <cell r="Z831" t="str">
            <v>#Calc</v>
          </cell>
          <cell r="AA831" t="str">
            <v>#Calc</v>
          </cell>
          <cell r="AB831" t="str">
            <v>#Calc</v>
          </cell>
          <cell r="AC831" t="str">
            <v>#Calc</v>
          </cell>
          <cell r="AD831" t="str">
            <v>#Calc</v>
          </cell>
          <cell r="AE831" t="str">
            <v>#Calc</v>
          </cell>
          <cell r="AF831" t="str">
            <v>#Calc</v>
          </cell>
          <cell r="AG831" t="str">
            <v>#Calc</v>
          </cell>
        </row>
        <row r="832">
          <cell r="A832" t="str">
            <v>#Calc</v>
          </cell>
          <cell r="B832" t="str">
            <v>#Calc</v>
          </cell>
          <cell r="C832" t="str">
            <v>#Calc</v>
          </cell>
          <cell r="D832" t="str">
            <v>#Calc</v>
          </cell>
          <cell r="E832" t="str">
            <v>#Calc</v>
          </cell>
          <cell r="F832" t="str">
            <v>#Calc</v>
          </cell>
          <cell r="G832" t="str">
            <v>#Calc</v>
          </cell>
          <cell r="H832" t="str">
            <v>#Calc</v>
          </cell>
          <cell r="J832" t="str">
            <v>#Calc</v>
          </cell>
          <cell r="K832" t="str">
            <v>#Calc</v>
          </cell>
          <cell r="L832" t="str">
            <v>#Calc</v>
          </cell>
          <cell r="R832" t="str">
            <v>#Calc</v>
          </cell>
          <cell r="S832" t="str">
            <v>#Calc</v>
          </cell>
          <cell r="T832" t="str">
            <v>#Calc</v>
          </cell>
          <cell r="U832" t="str">
            <v>#Calc</v>
          </cell>
          <cell r="V832" t="str">
            <v>#Calc</v>
          </cell>
          <cell r="W832" t="str">
            <v>#Calc</v>
          </cell>
          <cell r="X832" t="str">
            <v>#Calc</v>
          </cell>
          <cell r="Y832" t="str">
            <v>#Calc</v>
          </cell>
          <cell r="Z832" t="str">
            <v>#Calc</v>
          </cell>
          <cell r="AA832" t="str">
            <v>#Calc</v>
          </cell>
          <cell r="AB832" t="str">
            <v>#Calc</v>
          </cell>
          <cell r="AC832" t="str">
            <v>#Calc</v>
          </cell>
          <cell r="AD832" t="str">
            <v>#Calc</v>
          </cell>
          <cell r="AE832" t="str">
            <v>#Calc</v>
          </cell>
          <cell r="AF832" t="str">
            <v>#Calc</v>
          </cell>
          <cell r="AG832" t="str">
            <v>#Calc</v>
          </cell>
        </row>
        <row r="833">
          <cell r="A833" t="str">
            <v>#Calc</v>
          </cell>
          <cell r="B833" t="str">
            <v>#Calc</v>
          </cell>
          <cell r="C833" t="str">
            <v>#Calc</v>
          </cell>
          <cell r="D833" t="str">
            <v>#Calc</v>
          </cell>
          <cell r="E833" t="str">
            <v>#Calc</v>
          </cell>
          <cell r="F833" t="str">
            <v>#Calc</v>
          </cell>
          <cell r="G833" t="str">
            <v>#Calc</v>
          </cell>
          <cell r="H833" t="str">
            <v>#Calc</v>
          </cell>
          <cell r="J833" t="str">
            <v>#Calc</v>
          </cell>
          <cell r="K833" t="str">
            <v>#Calc</v>
          </cell>
          <cell r="L833" t="str">
            <v>#Calc</v>
          </cell>
          <cell r="R833" t="str">
            <v>#Calc</v>
          </cell>
          <cell r="S833" t="str">
            <v>#Calc</v>
          </cell>
          <cell r="T833" t="str">
            <v>#Calc</v>
          </cell>
          <cell r="U833" t="str">
            <v>#Calc</v>
          </cell>
          <cell r="V833" t="str">
            <v>#Calc</v>
          </cell>
          <cell r="W833" t="str">
            <v>#Calc</v>
          </cell>
          <cell r="X833" t="str">
            <v>#Calc</v>
          </cell>
          <cell r="Y833" t="str">
            <v>#Calc</v>
          </cell>
          <cell r="Z833" t="str">
            <v>#Calc</v>
          </cell>
          <cell r="AA833" t="str">
            <v>#Calc</v>
          </cell>
          <cell r="AB833" t="str">
            <v>#Calc</v>
          </cell>
          <cell r="AC833" t="str">
            <v>#Calc</v>
          </cell>
          <cell r="AD833" t="str">
            <v>#Calc</v>
          </cell>
          <cell r="AE833" t="str">
            <v>#Calc</v>
          </cell>
          <cell r="AF833" t="str">
            <v>#Calc</v>
          </cell>
          <cell r="AG833" t="str">
            <v>#Calc</v>
          </cell>
        </row>
        <row r="834">
          <cell r="A834" t="str">
            <v>#Calc</v>
          </cell>
          <cell r="B834" t="str">
            <v>#Calc</v>
          </cell>
          <cell r="C834" t="str">
            <v>#Calc</v>
          </cell>
          <cell r="D834" t="str">
            <v>#Calc</v>
          </cell>
          <cell r="E834" t="str">
            <v>#Calc</v>
          </cell>
          <cell r="F834" t="str">
            <v>#Calc</v>
          </cell>
          <cell r="G834" t="str">
            <v>#Calc</v>
          </cell>
          <cell r="H834" t="str">
            <v>#Calc</v>
          </cell>
          <cell r="J834" t="str">
            <v>#Calc</v>
          </cell>
          <cell r="K834" t="str">
            <v>#Calc</v>
          </cell>
          <cell r="L834" t="str">
            <v>#Calc</v>
          </cell>
          <cell r="R834" t="str">
            <v>#Calc</v>
          </cell>
          <cell r="S834" t="str">
            <v>#Calc</v>
          </cell>
          <cell r="T834" t="str">
            <v>#Calc</v>
          </cell>
          <cell r="U834" t="str">
            <v>#Calc</v>
          </cell>
          <cell r="V834" t="str">
            <v>#Calc</v>
          </cell>
          <cell r="W834" t="str">
            <v>#Calc</v>
          </cell>
          <cell r="X834" t="str">
            <v>#Calc</v>
          </cell>
          <cell r="Y834" t="str">
            <v>#Calc</v>
          </cell>
          <cell r="Z834" t="str">
            <v>#Calc</v>
          </cell>
          <cell r="AA834" t="str">
            <v>#Calc</v>
          </cell>
          <cell r="AB834" t="str">
            <v>#Calc</v>
          </cell>
          <cell r="AC834" t="str">
            <v>#Calc</v>
          </cell>
          <cell r="AD834" t="str">
            <v>#Calc</v>
          </cell>
          <cell r="AE834" t="str">
            <v>#Calc</v>
          </cell>
          <cell r="AF834" t="str">
            <v>#Calc</v>
          </cell>
          <cell r="AG834" t="str">
            <v>#Calc</v>
          </cell>
        </row>
        <row r="835">
          <cell r="A835" t="str">
            <v>#Calc</v>
          </cell>
          <cell r="B835" t="str">
            <v>#Calc</v>
          </cell>
          <cell r="C835" t="str">
            <v>#Calc</v>
          </cell>
          <cell r="D835" t="str">
            <v>#Calc</v>
          </cell>
          <cell r="E835" t="str">
            <v>#Calc</v>
          </cell>
          <cell r="F835" t="str">
            <v>#Calc</v>
          </cell>
          <cell r="G835" t="str">
            <v>#Calc</v>
          </cell>
          <cell r="H835" t="str">
            <v>#Calc</v>
          </cell>
          <cell r="J835" t="str">
            <v>#Calc</v>
          </cell>
          <cell r="K835" t="str">
            <v>#Calc</v>
          </cell>
          <cell r="L835" t="str">
            <v>#Calc</v>
          </cell>
          <cell r="R835" t="str">
            <v>#Calc</v>
          </cell>
          <cell r="S835" t="str">
            <v>#Calc</v>
          </cell>
          <cell r="T835" t="str">
            <v>#Calc</v>
          </cell>
          <cell r="U835" t="str">
            <v>#Calc</v>
          </cell>
          <cell r="V835" t="str">
            <v>#Calc</v>
          </cell>
          <cell r="W835" t="str">
            <v>#Calc</v>
          </cell>
          <cell r="X835" t="str">
            <v>#Calc</v>
          </cell>
          <cell r="Y835" t="str">
            <v>#Calc</v>
          </cell>
          <cell r="Z835" t="str">
            <v>#Calc</v>
          </cell>
          <cell r="AA835" t="str">
            <v>#Calc</v>
          </cell>
          <cell r="AB835" t="str">
            <v>#Calc</v>
          </cell>
          <cell r="AC835" t="str">
            <v>#Calc</v>
          </cell>
          <cell r="AD835" t="str">
            <v>#Calc</v>
          </cell>
          <cell r="AE835" t="str">
            <v>#Calc</v>
          </cell>
          <cell r="AF835" t="str">
            <v>#Calc</v>
          </cell>
          <cell r="AG835" t="str">
            <v>#Calc</v>
          </cell>
        </row>
        <row r="836">
          <cell r="A836" t="str">
            <v>#Calc</v>
          </cell>
          <cell r="B836" t="str">
            <v>#Calc</v>
          </cell>
          <cell r="C836" t="str">
            <v>#Calc</v>
          </cell>
          <cell r="D836" t="str">
            <v>#Calc</v>
          </cell>
          <cell r="E836" t="str">
            <v>#Calc</v>
          </cell>
          <cell r="F836" t="str">
            <v>#Calc</v>
          </cell>
          <cell r="G836" t="str">
            <v>#Calc</v>
          </cell>
          <cell r="H836" t="str">
            <v>#Calc</v>
          </cell>
          <cell r="J836" t="str">
            <v>#Calc</v>
          </cell>
          <cell r="K836" t="str">
            <v>#Calc</v>
          </cell>
          <cell r="L836" t="str">
            <v>#Calc</v>
          </cell>
          <cell r="R836" t="str">
            <v>#Calc</v>
          </cell>
          <cell r="S836" t="str">
            <v>#Calc</v>
          </cell>
          <cell r="T836" t="str">
            <v>#Calc</v>
          </cell>
          <cell r="U836" t="str">
            <v>#Calc</v>
          </cell>
          <cell r="V836" t="str">
            <v>#Calc</v>
          </cell>
          <cell r="W836" t="str">
            <v>#Calc</v>
          </cell>
          <cell r="X836" t="str">
            <v>#Calc</v>
          </cell>
          <cell r="Y836" t="str">
            <v>#Calc</v>
          </cell>
          <cell r="Z836" t="str">
            <v>#Calc</v>
          </cell>
          <cell r="AA836" t="str">
            <v>#Calc</v>
          </cell>
          <cell r="AB836" t="str">
            <v>#Calc</v>
          </cell>
          <cell r="AC836" t="str">
            <v>#Calc</v>
          </cell>
          <cell r="AD836" t="str">
            <v>#Calc</v>
          </cell>
          <cell r="AE836" t="str">
            <v>#Calc</v>
          </cell>
          <cell r="AF836" t="str">
            <v>#Calc</v>
          </cell>
          <cell r="AG836" t="str">
            <v>#Calc</v>
          </cell>
        </row>
        <row r="837">
          <cell r="A837" t="str">
            <v>#Calc</v>
          </cell>
          <cell r="B837" t="str">
            <v>#Calc</v>
          </cell>
          <cell r="C837" t="str">
            <v>#Calc</v>
          </cell>
          <cell r="D837" t="str">
            <v>#Calc</v>
          </cell>
          <cell r="E837" t="str">
            <v>#Calc</v>
          </cell>
          <cell r="F837" t="str">
            <v>#Calc</v>
          </cell>
          <cell r="G837" t="str">
            <v>#Calc</v>
          </cell>
          <cell r="H837" t="str">
            <v>#Calc</v>
          </cell>
          <cell r="J837" t="str">
            <v>#Calc</v>
          </cell>
          <cell r="K837" t="str">
            <v>#Calc</v>
          </cell>
          <cell r="L837" t="str">
            <v>#Calc</v>
          </cell>
          <cell r="R837" t="str">
            <v>#Calc</v>
          </cell>
          <cell r="S837" t="str">
            <v>#Calc</v>
          </cell>
          <cell r="T837" t="str">
            <v>#Calc</v>
          </cell>
          <cell r="U837" t="str">
            <v>#Calc</v>
          </cell>
          <cell r="V837" t="str">
            <v>#Calc</v>
          </cell>
          <cell r="W837" t="str">
            <v>#Calc</v>
          </cell>
          <cell r="X837" t="str">
            <v>#Calc</v>
          </cell>
          <cell r="Y837" t="str">
            <v>#Calc</v>
          </cell>
          <cell r="Z837" t="str">
            <v>#Calc</v>
          </cell>
          <cell r="AA837" t="str">
            <v>#Calc</v>
          </cell>
          <cell r="AB837" t="str">
            <v>#Calc</v>
          </cell>
          <cell r="AC837" t="str">
            <v>#Calc</v>
          </cell>
          <cell r="AD837" t="str">
            <v>#Calc</v>
          </cell>
          <cell r="AE837" t="str">
            <v>#Calc</v>
          </cell>
          <cell r="AF837" t="str">
            <v>#Calc</v>
          </cell>
          <cell r="AG837" t="str">
            <v>#Calc</v>
          </cell>
        </row>
        <row r="838">
          <cell r="A838" t="str">
            <v>#Calc</v>
          </cell>
          <cell r="B838" t="str">
            <v>#Calc</v>
          </cell>
          <cell r="C838" t="str">
            <v>#Calc</v>
          </cell>
          <cell r="D838" t="str">
            <v>#Calc</v>
          </cell>
          <cell r="E838" t="str">
            <v>#Calc</v>
          </cell>
          <cell r="F838" t="str">
            <v>#Calc</v>
          </cell>
          <cell r="G838" t="str">
            <v>#Calc</v>
          </cell>
          <cell r="H838" t="str">
            <v>#Calc</v>
          </cell>
          <cell r="J838" t="str">
            <v>#Calc</v>
          </cell>
          <cell r="K838" t="str">
            <v>#Calc</v>
          </cell>
          <cell r="L838" t="str">
            <v>#Calc</v>
          </cell>
          <cell r="R838" t="str">
            <v>#Calc</v>
          </cell>
          <cell r="S838" t="str">
            <v>#Calc</v>
          </cell>
          <cell r="T838" t="str">
            <v>#Calc</v>
          </cell>
          <cell r="U838" t="str">
            <v>#Calc</v>
          </cell>
          <cell r="V838" t="str">
            <v>#Calc</v>
          </cell>
          <cell r="W838" t="str">
            <v>#Calc</v>
          </cell>
          <cell r="X838" t="str">
            <v>#Calc</v>
          </cell>
          <cell r="Y838" t="str">
            <v>#Calc</v>
          </cell>
          <cell r="Z838" t="str">
            <v>#Calc</v>
          </cell>
          <cell r="AA838" t="str">
            <v>#Calc</v>
          </cell>
          <cell r="AB838" t="str">
            <v>#Calc</v>
          </cell>
          <cell r="AC838" t="str">
            <v>#Calc</v>
          </cell>
          <cell r="AD838" t="str">
            <v>#Calc</v>
          </cell>
          <cell r="AE838" t="str">
            <v>#Calc</v>
          </cell>
          <cell r="AF838" t="str">
            <v>#Calc</v>
          </cell>
          <cell r="AG838" t="str">
            <v>#Calc</v>
          </cell>
        </row>
        <row r="839">
          <cell r="A839" t="str">
            <v>#Calc</v>
          </cell>
          <cell r="B839" t="str">
            <v>#Calc</v>
          </cell>
          <cell r="C839" t="str">
            <v>#Calc</v>
          </cell>
          <cell r="D839" t="str">
            <v>#Calc</v>
          </cell>
          <cell r="E839" t="str">
            <v>#Calc</v>
          </cell>
          <cell r="F839" t="str">
            <v>#Calc</v>
          </cell>
          <cell r="G839" t="str">
            <v>#Calc</v>
          </cell>
          <cell r="H839" t="str">
            <v>#Calc</v>
          </cell>
          <cell r="J839" t="str">
            <v>#Calc</v>
          </cell>
          <cell r="K839" t="str">
            <v>#Calc</v>
          </cell>
          <cell r="L839" t="str">
            <v>#Calc</v>
          </cell>
          <cell r="R839" t="str">
            <v>#Calc</v>
          </cell>
          <cell r="S839" t="str">
            <v>#Calc</v>
          </cell>
          <cell r="T839" t="str">
            <v>#Calc</v>
          </cell>
          <cell r="U839" t="str">
            <v>#Calc</v>
          </cell>
          <cell r="V839" t="str">
            <v>#Calc</v>
          </cell>
          <cell r="W839" t="str">
            <v>#Calc</v>
          </cell>
          <cell r="X839" t="str">
            <v>#Calc</v>
          </cell>
          <cell r="Y839" t="str">
            <v>#Calc</v>
          </cell>
          <cell r="Z839" t="str">
            <v>#Calc</v>
          </cell>
          <cell r="AA839" t="str">
            <v>#Calc</v>
          </cell>
          <cell r="AB839" t="str">
            <v>#Calc</v>
          </cell>
          <cell r="AC839" t="str">
            <v>#Calc</v>
          </cell>
          <cell r="AD839" t="str">
            <v>#Calc</v>
          </cell>
          <cell r="AE839" t="str">
            <v>#Calc</v>
          </cell>
          <cell r="AF839" t="str">
            <v>#Calc</v>
          </cell>
          <cell r="AG839" t="str">
            <v>#Calc</v>
          </cell>
        </row>
        <row r="840">
          <cell r="A840" t="str">
            <v>#Calc</v>
          </cell>
          <cell r="B840" t="str">
            <v>#Calc</v>
          </cell>
          <cell r="C840" t="str">
            <v>#Calc</v>
          </cell>
          <cell r="D840" t="str">
            <v>#Calc</v>
          </cell>
          <cell r="E840" t="str">
            <v>#Calc</v>
          </cell>
          <cell r="F840" t="str">
            <v>#Calc</v>
          </cell>
          <cell r="G840" t="str">
            <v>#Calc</v>
          </cell>
          <cell r="H840" t="str">
            <v>#Calc</v>
          </cell>
          <cell r="J840" t="str">
            <v>#Calc</v>
          </cell>
          <cell r="K840" t="str">
            <v>#Calc</v>
          </cell>
          <cell r="L840" t="str">
            <v>#Calc</v>
          </cell>
          <cell r="R840" t="str">
            <v>#Calc</v>
          </cell>
          <cell r="S840" t="str">
            <v>#Calc</v>
          </cell>
          <cell r="T840" t="str">
            <v>#Calc</v>
          </cell>
          <cell r="U840" t="str">
            <v>#Calc</v>
          </cell>
          <cell r="V840" t="str">
            <v>#Calc</v>
          </cell>
          <cell r="W840" t="str">
            <v>#Calc</v>
          </cell>
          <cell r="X840" t="str">
            <v>#Calc</v>
          </cell>
          <cell r="Y840" t="str">
            <v>#Calc</v>
          </cell>
          <cell r="Z840" t="str">
            <v>#Calc</v>
          </cell>
          <cell r="AA840" t="str">
            <v>#Calc</v>
          </cell>
          <cell r="AB840" t="str">
            <v>#Calc</v>
          </cell>
          <cell r="AC840" t="str">
            <v>#Calc</v>
          </cell>
          <cell r="AD840" t="str">
            <v>#Calc</v>
          </cell>
          <cell r="AE840" t="str">
            <v>#Calc</v>
          </cell>
          <cell r="AF840" t="str">
            <v>#Calc</v>
          </cell>
          <cell r="AG840" t="str">
            <v>#Calc</v>
          </cell>
        </row>
        <row r="841">
          <cell r="A841" t="str">
            <v>#Calc</v>
          </cell>
          <cell r="B841" t="str">
            <v>#Calc</v>
          </cell>
          <cell r="C841" t="str">
            <v>#Calc</v>
          </cell>
          <cell r="D841" t="str">
            <v>#Calc</v>
          </cell>
          <cell r="E841" t="str">
            <v>#Calc</v>
          </cell>
          <cell r="F841" t="str">
            <v>#Calc</v>
          </cell>
          <cell r="G841" t="str">
            <v>#Calc</v>
          </cell>
          <cell r="H841" t="str">
            <v>#Calc</v>
          </cell>
          <cell r="J841" t="str">
            <v>#Calc</v>
          </cell>
          <cell r="K841" t="str">
            <v>#Calc</v>
          </cell>
          <cell r="L841" t="str">
            <v>#Calc</v>
          </cell>
          <cell r="R841" t="str">
            <v>#Calc</v>
          </cell>
          <cell r="S841" t="str">
            <v>#Calc</v>
          </cell>
          <cell r="T841" t="str">
            <v>#Calc</v>
          </cell>
          <cell r="U841" t="str">
            <v>#Calc</v>
          </cell>
          <cell r="V841" t="str">
            <v>#Calc</v>
          </cell>
          <cell r="W841" t="str">
            <v>#Calc</v>
          </cell>
          <cell r="X841" t="str">
            <v>#Calc</v>
          </cell>
          <cell r="Y841" t="str">
            <v>#Calc</v>
          </cell>
          <cell r="Z841" t="str">
            <v>#Calc</v>
          </cell>
          <cell r="AA841" t="str">
            <v>#Calc</v>
          </cell>
          <cell r="AB841" t="str">
            <v>#Calc</v>
          </cell>
          <cell r="AC841" t="str">
            <v>#Calc</v>
          </cell>
          <cell r="AD841" t="str">
            <v>#Calc</v>
          </cell>
          <cell r="AE841" t="str">
            <v>#Calc</v>
          </cell>
          <cell r="AF841" t="str">
            <v>#Calc</v>
          </cell>
          <cell r="AG841" t="str">
            <v>#Calc</v>
          </cell>
        </row>
        <row r="842">
          <cell r="A842" t="str">
            <v>#Calc</v>
          </cell>
          <cell r="B842" t="str">
            <v>#Calc</v>
          </cell>
          <cell r="C842" t="str">
            <v>#Calc</v>
          </cell>
          <cell r="D842" t="str">
            <v>#Calc</v>
          </cell>
          <cell r="E842" t="str">
            <v>#Calc</v>
          </cell>
          <cell r="F842" t="str">
            <v>#Calc</v>
          </cell>
          <cell r="G842" t="str">
            <v>#Calc</v>
          </cell>
          <cell r="H842" t="str">
            <v>#Calc</v>
          </cell>
          <cell r="J842" t="str">
            <v>#Calc</v>
          </cell>
          <cell r="K842" t="str">
            <v>#Calc</v>
          </cell>
          <cell r="L842" t="str">
            <v>#Calc</v>
          </cell>
          <cell r="R842" t="str">
            <v>#Calc</v>
          </cell>
          <cell r="S842" t="str">
            <v>#Calc</v>
          </cell>
          <cell r="T842" t="str">
            <v>#Calc</v>
          </cell>
          <cell r="U842" t="str">
            <v>#Calc</v>
          </cell>
          <cell r="V842" t="str">
            <v>#Calc</v>
          </cell>
          <cell r="W842" t="str">
            <v>#Calc</v>
          </cell>
          <cell r="X842" t="str">
            <v>#Calc</v>
          </cell>
          <cell r="Y842" t="str">
            <v>#Calc</v>
          </cell>
          <cell r="Z842" t="str">
            <v>#Calc</v>
          </cell>
          <cell r="AA842" t="str">
            <v>#Calc</v>
          </cell>
          <cell r="AB842" t="str">
            <v>#Calc</v>
          </cell>
          <cell r="AC842" t="str">
            <v>#Calc</v>
          </cell>
          <cell r="AD842" t="str">
            <v>#Calc</v>
          </cell>
          <cell r="AE842" t="str">
            <v>#Calc</v>
          </cell>
          <cell r="AF842" t="str">
            <v>#Calc</v>
          </cell>
          <cell r="AG842" t="str">
            <v>#Calc</v>
          </cell>
        </row>
        <row r="843">
          <cell r="A843" t="str">
            <v>#Calc</v>
          </cell>
          <cell r="B843" t="str">
            <v>#Calc</v>
          </cell>
          <cell r="C843" t="str">
            <v>#Calc</v>
          </cell>
          <cell r="D843" t="str">
            <v>#Calc</v>
          </cell>
          <cell r="E843" t="str">
            <v>#Calc</v>
          </cell>
          <cell r="F843" t="str">
            <v>#Calc</v>
          </cell>
          <cell r="G843" t="str">
            <v>#Calc</v>
          </cell>
          <cell r="H843" t="str">
            <v>#Calc</v>
          </cell>
          <cell r="J843" t="str">
            <v>#Calc</v>
          </cell>
          <cell r="K843" t="str">
            <v>#Calc</v>
          </cell>
          <cell r="L843" t="str">
            <v>#Calc</v>
          </cell>
          <cell r="R843" t="str">
            <v>#Calc</v>
          </cell>
          <cell r="S843" t="str">
            <v>#Calc</v>
          </cell>
          <cell r="T843" t="str">
            <v>#Calc</v>
          </cell>
          <cell r="U843" t="str">
            <v>#Calc</v>
          </cell>
          <cell r="V843" t="str">
            <v>#Calc</v>
          </cell>
          <cell r="W843" t="str">
            <v>#Calc</v>
          </cell>
          <cell r="X843" t="str">
            <v>#Calc</v>
          </cell>
          <cell r="Y843" t="str">
            <v>#Calc</v>
          </cell>
          <cell r="Z843" t="str">
            <v>#Calc</v>
          </cell>
          <cell r="AA843" t="str">
            <v>#Calc</v>
          </cell>
          <cell r="AB843" t="str">
            <v>#Calc</v>
          </cell>
          <cell r="AC843" t="str">
            <v>#Calc</v>
          </cell>
          <cell r="AD843" t="str">
            <v>#Calc</v>
          </cell>
          <cell r="AE843" t="str">
            <v>#Calc</v>
          </cell>
          <cell r="AF843" t="str">
            <v>#Calc</v>
          </cell>
          <cell r="AG843" t="str">
            <v>#Calc</v>
          </cell>
        </row>
        <row r="844">
          <cell r="A844" t="str">
            <v>#Calc</v>
          </cell>
          <cell r="B844" t="str">
            <v>#Calc</v>
          </cell>
          <cell r="C844" t="str">
            <v>#Calc</v>
          </cell>
          <cell r="D844" t="str">
            <v>#Calc</v>
          </cell>
          <cell r="E844" t="str">
            <v>#Calc</v>
          </cell>
          <cell r="F844" t="str">
            <v>#Calc</v>
          </cell>
          <cell r="G844" t="str">
            <v>#Calc</v>
          </cell>
          <cell r="H844" t="str">
            <v>#Calc</v>
          </cell>
          <cell r="J844" t="str">
            <v>#Calc</v>
          </cell>
          <cell r="K844" t="str">
            <v>#Calc</v>
          </cell>
          <cell r="L844" t="str">
            <v>#Calc</v>
          </cell>
          <cell r="R844" t="str">
            <v>#Calc</v>
          </cell>
          <cell r="S844" t="str">
            <v>#Calc</v>
          </cell>
          <cell r="T844" t="str">
            <v>#Calc</v>
          </cell>
          <cell r="U844" t="str">
            <v>#Calc</v>
          </cell>
          <cell r="V844" t="str">
            <v>#Calc</v>
          </cell>
          <cell r="W844" t="str">
            <v>#Calc</v>
          </cell>
          <cell r="X844" t="str">
            <v>#Calc</v>
          </cell>
          <cell r="Y844" t="str">
            <v>#Calc</v>
          </cell>
          <cell r="Z844" t="str">
            <v>#Calc</v>
          </cell>
          <cell r="AA844" t="str">
            <v>#Calc</v>
          </cell>
          <cell r="AB844" t="str">
            <v>#Calc</v>
          </cell>
          <cell r="AC844" t="str">
            <v>#Calc</v>
          </cell>
          <cell r="AD844" t="str">
            <v>#Calc</v>
          </cell>
          <cell r="AE844" t="str">
            <v>#Calc</v>
          </cell>
          <cell r="AF844" t="str">
            <v>#Calc</v>
          </cell>
          <cell r="AG844" t="str">
            <v>#Calc</v>
          </cell>
        </row>
        <row r="845">
          <cell r="A845" t="str">
            <v>#Calc</v>
          </cell>
          <cell r="B845" t="str">
            <v>#Calc</v>
          </cell>
          <cell r="C845" t="str">
            <v>#Calc</v>
          </cell>
          <cell r="D845" t="str">
            <v>#Calc</v>
          </cell>
          <cell r="E845" t="str">
            <v>#Calc</v>
          </cell>
          <cell r="F845" t="str">
            <v>#Calc</v>
          </cell>
          <cell r="G845" t="str">
            <v>#Calc</v>
          </cell>
          <cell r="H845" t="str">
            <v>#Calc</v>
          </cell>
          <cell r="J845" t="str">
            <v>#Calc</v>
          </cell>
          <cell r="K845" t="str">
            <v>#Calc</v>
          </cell>
          <cell r="L845" t="str">
            <v>#Calc</v>
          </cell>
          <cell r="R845" t="str">
            <v>#Calc</v>
          </cell>
          <cell r="S845" t="str">
            <v>#Calc</v>
          </cell>
          <cell r="T845" t="str">
            <v>#Calc</v>
          </cell>
          <cell r="U845" t="str">
            <v>#Calc</v>
          </cell>
          <cell r="V845" t="str">
            <v>#Calc</v>
          </cell>
          <cell r="W845" t="str">
            <v>#Calc</v>
          </cell>
          <cell r="X845" t="str">
            <v>#Calc</v>
          </cell>
          <cell r="Y845" t="str">
            <v>#Calc</v>
          </cell>
          <cell r="Z845" t="str">
            <v>#Calc</v>
          </cell>
          <cell r="AA845" t="str">
            <v>#Calc</v>
          </cell>
          <cell r="AB845" t="str">
            <v>#Calc</v>
          </cell>
          <cell r="AC845" t="str">
            <v>#Calc</v>
          </cell>
          <cell r="AD845" t="str">
            <v>#Calc</v>
          </cell>
          <cell r="AE845" t="str">
            <v>#Calc</v>
          </cell>
          <cell r="AF845" t="str">
            <v>#Calc</v>
          </cell>
          <cell r="AG845" t="str">
            <v>#Calc</v>
          </cell>
        </row>
        <row r="846">
          <cell r="A846" t="str">
            <v>#Calc</v>
          </cell>
          <cell r="B846" t="str">
            <v>#Calc</v>
          </cell>
          <cell r="C846" t="str">
            <v>#Calc</v>
          </cell>
          <cell r="D846" t="str">
            <v>#Calc</v>
          </cell>
          <cell r="E846" t="str">
            <v>#Calc</v>
          </cell>
          <cell r="F846" t="str">
            <v>#Calc</v>
          </cell>
          <cell r="G846" t="str">
            <v>#Calc</v>
          </cell>
          <cell r="H846" t="str">
            <v>#Calc</v>
          </cell>
          <cell r="J846" t="str">
            <v>#Calc</v>
          </cell>
          <cell r="K846" t="str">
            <v>#Calc</v>
          </cell>
          <cell r="L846" t="str">
            <v>#Calc</v>
          </cell>
          <cell r="R846" t="str">
            <v>#Calc</v>
          </cell>
          <cell r="S846" t="str">
            <v>#Calc</v>
          </cell>
          <cell r="T846" t="str">
            <v>#Calc</v>
          </cell>
          <cell r="U846" t="str">
            <v>#Calc</v>
          </cell>
          <cell r="V846" t="str">
            <v>#Calc</v>
          </cell>
          <cell r="W846" t="str">
            <v>#Calc</v>
          </cell>
          <cell r="X846" t="str">
            <v>#Calc</v>
          </cell>
          <cell r="Y846" t="str">
            <v>#Calc</v>
          </cell>
          <cell r="Z846" t="str">
            <v>#Calc</v>
          </cell>
          <cell r="AA846" t="str">
            <v>#Calc</v>
          </cell>
          <cell r="AB846" t="str">
            <v>#Calc</v>
          </cell>
          <cell r="AC846" t="str">
            <v>#Calc</v>
          </cell>
          <cell r="AD846" t="str">
            <v>#Calc</v>
          </cell>
          <cell r="AE846" t="str">
            <v>#Calc</v>
          </cell>
          <cell r="AF846" t="str">
            <v>#Calc</v>
          </cell>
          <cell r="AG846" t="str">
            <v>#Calc</v>
          </cell>
        </row>
        <row r="847">
          <cell r="A847" t="str">
            <v>#Calc</v>
          </cell>
          <cell r="B847" t="str">
            <v>#Calc</v>
          </cell>
          <cell r="C847" t="str">
            <v>#Calc</v>
          </cell>
          <cell r="D847" t="str">
            <v>#Calc</v>
          </cell>
          <cell r="E847" t="str">
            <v>#Calc</v>
          </cell>
          <cell r="F847" t="str">
            <v>#Calc</v>
          </cell>
          <cell r="G847" t="str">
            <v>#Calc</v>
          </cell>
          <cell r="H847" t="str">
            <v>#Calc</v>
          </cell>
          <cell r="J847" t="str">
            <v>#Calc</v>
          </cell>
          <cell r="K847" t="str">
            <v>#Calc</v>
          </cell>
          <cell r="L847" t="str">
            <v>#Calc</v>
          </cell>
          <cell r="R847" t="str">
            <v>#Calc</v>
          </cell>
          <cell r="S847" t="str">
            <v>#Calc</v>
          </cell>
          <cell r="T847" t="str">
            <v>#Calc</v>
          </cell>
          <cell r="U847" t="str">
            <v>#Calc</v>
          </cell>
          <cell r="V847" t="str">
            <v>#Calc</v>
          </cell>
          <cell r="W847" t="str">
            <v>#Calc</v>
          </cell>
          <cell r="X847" t="str">
            <v>#Calc</v>
          </cell>
          <cell r="Y847" t="str">
            <v>#Calc</v>
          </cell>
          <cell r="Z847" t="str">
            <v>#Calc</v>
          </cell>
          <cell r="AA847" t="str">
            <v>#Calc</v>
          </cell>
          <cell r="AB847" t="str">
            <v>#Calc</v>
          </cell>
          <cell r="AC847" t="str">
            <v>#Calc</v>
          </cell>
          <cell r="AD847" t="str">
            <v>#Calc</v>
          </cell>
          <cell r="AE847" t="str">
            <v>#Calc</v>
          </cell>
          <cell r="AF847" t="str">
            <v>#Calc</v>
          </cell>
          <cell r="AG847" t="str">
            <v>#Calc</v>
          </cell>
        </row>
        <row r="848">
          <cell r="A848" t="str">
            <v>#Calc</v>
          </cell>
          <cell r="B848" t="str">
            <v>#Calc</v>
          </cell>
          <cell r="C848" t="str">
            <v>#Calc</v>
          </cell>
          <cell r="D848" t="str">
            <v>#Calc</v>
          </cell>
          <cell r="E848" t="str">
            <v>#Calc</v>
          </cell>
          <cell r="F848" t="str">
            <v>#Calc</v>
          </cell>
          <cell r="G848" t="str">
            <v>#Calc</v>
          </cell>
          <cell r="H848" t="str">
            <v>#Calc</v>
          </cell>
          <cell r="J848" t="str">
            <v>#Calc</v>
          </cell>
          <cell r="K848" t="str">
            <v>#Calc</v>
          </cell>
          <cell r="L848" t="str">
            <v>#Calc</v>
          </cell>
          <cell r="R848" t="str">
            <v>#Calc</v>
          </cell>
          <cell r="S848" t="str">
            <v>#Calc</v>
          </cell>
          <cell r="T848" t="str">
            <v>#Calc</v>
          </cell>
          <cell r="U848" t="str">
            <v>#Calc</v>
          </cell>
          <cell r="V848" t="str">
            <v>#Calc</v>
          </cell>
          <cell r="W848" t="str">
            <v>#Calc</v>
          </cell>
          <cell r="X848" t="str">
            <v>#Calc</v>
          </cell>
          <cell r="Y848" t="str">
            <v>#Calc</v>
          </cell>
          <cell r="Z848" t="str">
            <v>#Calc</v>
          </cell>
          <cell r="AA848" t="str">
            <v>#Calc</v>
          </cell>
          <cell r="AB848" t="str">
            <v>#Calc</v>
          </cell>
          <cell r="AC848" t="str">
            <v>#Calc</v>
          </cell>
          <cell r="AD848" t="str">
            <v>#Calc</v>
          </cell>
          <cell r="AE848" t="str">
            <v>#Calc</v>
          </cell>
          <cell r="AF848" t="str">
            <v>#Calc</v>
          </cell>
          <cell r="AG848" t="str">
            <v>#Calc</v>
          </cell>
        </row>
        <row r="849">
          <cell r="A849" t="str">
            <v>#Calc</v>
          </cell>
          <cell r="B849" t="str">
            <v>#Calc</v>
          </cell>
          <cell r="C849" t="str">
            <v>#Calc</v>
          </cell>
          <cell r="D849" t="str">
            <v>#Calc</v>
          </cell>
          <cell r="E849" t="str">
            <v>#Calc</v>
          </cell>
          <cell r="F849" t="str">
            <v>#Calc</v>
          </cell>
          <cell r="G849" t="str">
            <v>#Calc</v>
          </cell>
          <cell r="H849" t="str">
            <v>#Calc</v>
          </cell>
          <cell r="J849" t="str">
            <v>#Calc</v>
          </cell>
          <cell r="K849" t="str">
            <v>#Calc</v>
          </cell>
          <cell r="L849" t="str">
            <v>#Calc</v>
          </cell>
          <cell r="R849" t="str">
            <v>#Calc</v>
          </cell>
          <cell r="S849" t="str">
            <v>#Calc</v>
          </cell>
          <cell r="T849" t="str">
            <v>#Calc</v>
          </cell>
          <cell r="U849" t="str">
            <v>#Calc</v>
          </cell>
          <cell r="V849" t="str">
            <v>#Calc</v>
          </cell>
          <cell r="W849" t="str">
            <v>#Calc</v>
          </cell>
          <cell r="X849" t="str">
            <v>#Calc</v>
          </cell>
          <cell r="Y849" t="str">
            <v>#Calc</v>
          </cell>
          <cell r="Z849" t="str">
            <v>#Calc</v>
          </cell>
          <cell r="AA849" t="str">
            <v>#Calc</v>
          </cell>
          <cell r="AB849" t="str">
            <v>#Calc</v>
          </cell>
          <cell r="AC849" t="str">
            <v>#Calc</v>
          </cell>
          <cell r="AD849" t="str">
            <v>#Calc</v>
          </cell>
          <cell r="AE849" t="str">
            <v>#Calc</v>
          </cell>
          <cell r="AF849" t="str">
            <v>#Calc</v>
          </cell>
          <cell r="AG849" t="str">
            <v>#Calc</v>
          </cell>
        </row>
        <row r="850">
          <cell r="A850" t="str">
            <v>#Calc</v>
          </cell>
          <cell r="B850" t="str">
            <v>#Calc</v>
          </cell>
          <cell r="C850" t="str">
            <v>#Calc</v>
          </cell>
          <cell r="D850" t="str">
            <v>#Calc</v>
          </cell>
          <cell r="E850" t="str">
            <v>#Calc</v>
          </cell>
          <cell r="F850" t="str">
            <v>#Calc</v>
          </cell>
          <cell r="G850" t="str">
            <v>#Calc</v>
          </cell>
          <cell r="H850" t="str">
            <v>#Calc</v>
          </cell>
          <cell r="J850" t="str">
            <v>#Calc</v>
          </cell>
          <cell r="K850" t="str">
            <v>#Calc</v>
          </cell>
          <cell r="L850" t="str">
            <v>#Calc</v>
          </cell>
          <cell r="R850" t="str">
            <v>#Calc</v>
          </cell>
          <cell r="S850" t="str">
            <v>#Calc</v>
          </cell>
          <cell r="T850" t="str">
            <v>#Calc</v>
          </cell>
          <cell r="U850" t="str">
            <v>#Calc</v>
          </cell>
          <cell r="V850" t="str">
            <v>#Calc</v>
          </cell>
          <cell r="W850" t="str">
            <v>#Calc</v>
          </cell>
          <cell r="X850" t="str">
            <v>#Calc</v>
          </cell>
          <cell r="Y850" t="str">
            <v>#Calc</v>
          </cell>
          <cell r="Z850" t="str">
            <v>#Calc</v>
          </cell>
          <cell r="AA850" t="str">
            <v>#Calc</v>
          </cell>
          <cell r="AB850" t="str">
            <v>#Calc</v>
          </cell>
          <cell r="AC850" t="str">
            <v>#Calc</v>
          </cell>
          <cell r="AD850" t="str">
            <v>#Calc</v>
          </cell>
          <cell r="AE850" t="str">
            <v>#Calc</v>
          </cell>
          <cell r="AF850" t="str">
            <v>#Calc</v>
          </cell>
          <cell r="AG850" t="str">
            <v>#Calc</v>
          </cell>
        </row>
        <row r="851">
          <cell r="A851" t="str">
            <v>#Calc</v>
          </cell>
          <cell r="B851" t="str">
            <v>#Calc</v>
          </cell>
          <cell r="C851" t="str">
            <v>#Calc</v>
          </cell>
          <cell r="D851" t="str">
            <v>#Calc</v>
          </cell>
          <cell r="E851" t="str">
            <v>#Calc</v>
          </cell>
          <cell r="F851" t="str">
            <v>#Calc</v>
          </cell>
          <cell r="G851" t="str">
            <v>#Calc</v>
          </cell>
          <cell r="H851" t="str">
            <v>#Calc</v>
          </cell>
          <cell r="J851" t="str">
            <v>#Calc</v>
          </cell>
          <cell r="K851" t="str">
            <v>#Calc</v>
          </cell>
          <cell r="L851" t="str">
            <v>#Calc</v>
          </cell>
          <cell r="R851" t="str">
            <v>#Calc</v>
          </cell>
          <cell r="S851" t="str">
            <v>#Calc</v>
          </cell>
          <cell r="T851" t="str">
            <v>#Calc</v>
          </cell>
          <cell r="U851" t="str">
            <v>#Calc</v>
          </cell>
          <cell r="V851" t="str">
            <v>#Calc</v>
          </cell>
          <cell r="W851" t="str">
            <v>#Calc</v>
          </cell>
          <cell r="X851" t="str">
            <v>#Calc</v>
          </cell>
          <cell r="Y851" t="str">
            <v>#Calc</v>
          </cell>
          <cell r="Z851" t="str">
            <v>#Calc</v>
          </cell>
          <cell r="AA851" t="str">
            <v>#Calc</v>
          </cell>
          <cell r="AB851" t="str">
            <v>#Calc</v>
          </cell>
          <cell r="AC851" t="str">
            <v>#Calc</v>
          </cell>
          <cell r="AD851" t="str">
            <v>#Calc</v>
          </cell>
          <cell r="AE851" t="str">
            <v>#Calc</v>
          </cell>
          <cell r="AF851" t="str">
            <v>#Calc</v>
          </cell>
          <cell r="AG851" t="str">
            <v>#Calc</v>
          </cell>
        </row>
        <row r="852">
          <cell r="A852" t="str">
            <v>#Calc</v>
          </cell>
          <cell r="B852" t="str">
            <v>#Calc</v>
          </cell>
          <cell r="C852" t="str">
            <v>#Calc</v>
          </cell>
          <cell r="D852" t="str">
            <v>#Calc</v>
          </cell>
          <cell r="E852" t="str">
            <v>#Calc</v>
          </cell>
          <cell r="F852" t="str">
            <v>#Calc</v>
          </cell>
          <cell r="G852" t="str">
            <v>#Calc</v>
          </cell>
          <cell r="H852" t="str">
            <v>#Calc</v>
          </cell>
          <cell r="J852" t="str">
            <v>#Calc</v>
          </cell>
          <cell r="K852" t="str">
            <v>#Calc</v>
          </cell>
          <cell r="L852" t="str">
            <v>#Calc</v>
          </cell>
          <cell r="R852" t="str">
            <v>#Calc</v>
          </cell>
          <cell r="S852" t="str">
            <v>#Calc</v>
          </cell>
          <cell r="T852" t="str">
            <v>#Calc</v>
          </cell>
          <cell r="U852" t="str">
            <v>#Calc</v>
          </cell>
          <cell r="V852" t="str">
            <v>#Calc</v>
          </cell>
          <cell r="W852" t="str">
            <v>#Calc</v>
          </cell>
          <cell r="X852" t="str">
            <v>#Calc</v>
          </cell>
          <cell r="Y852" t="str">
            <v>#Calc</v>
          </cell>
          <cell r="Z852" t="str">
            <v>#Calc</v>
          </cell>
          <cell r="AA852" t="str">
            <v>#Calc</v>
          </cell>
          <cell r="AB852" t="str">
            <v>#Calc</v>
          </cell>
          <cell r="AC852" t="str">
            <v>#Calc</v>
          </cell>
          <cell r="AD852" t="str">
            <v>#Calc</v>
          </cell>
          <cell r="AE852" t="str">
            <v>#Calc</v>
          </cell>
          <cell r="AF852" t="str">
            <v>#Calc</v>
          </cell>
          <cell r="AG852" t="str">
            <v>#Calc</v>
          </cell>
        </row>
        <row r="853">
          <cell r="A853" t="str">
            <v>#Calc</v>
          </cell>
          <cell r="B853" t="str">
            <v>#Calc</v>
          </cell>
          <cell r="C853" t="str">
            <v>#Calc</v>
          </cell>
          <cell r="D853" t="str">
            <v>#Calc</v>
          </cell>
          <cell r="E853" t="str">
            <v>#Calc</v>
          </cell>
          <cell r="F853" t="str">
            <v>#Calc</v>
          </cell>
          <cell r="G853" t="str">
            <v>#Calc</v>
          </cell>
          <cell r="H853" t="str">
            <v>#Calc</v>
          </cell>
          <cell r="J853" t="str">
            <v>#Calc</v>
          </cell>
          <cell r="K853" t="str">
            <v>#Calc</v>
          </cell>
          <cell r="L853" t="str">
            <v>#Calc</v>
          </cell>
          <cell r="R853" t="str">
            <v>#Calc</v>
          </cell>
          <cell r="S853" t="str">
            <v>#Calc</v>
          </cell>
          <cell r="T853" t="str">
            <v>#Calc</v>
          </cell>
          <cell r="U853" t="str">
            <v>#Calc</v>
          </cell>
          <cell r="V853" t="str">
            <v>#Calc</v>
          </cell>
          <cell r="W853" t="str">
            <v>#Calc</v>
          </cell>
          <cell r="X853" t="str">
            <v>#Calc</v>
          </cell>
          <cell r="Y853" t="str">
            <v>#Calc</v>
          </cell>
          <cell r="Z853" t="str">
            <v>#Calc</v>
          </cell>
          <cell r="AA853" t="str">
            <v>#Calc</v>
          </cell>
          <cell r="AB853" t="str">
            <v>#Calc</v>
          </cell>
          <cell r="AC853" t="str">
            <v>#Calc</v>
          </cell>
          <cell r="AD853" t="str">
            <v>#Calc</v>
          </cell>
          <cell r="AE853" t="str">
            <v>#Calc</v>
          </cell>
          <cell r="AF853" t="str">
            <v>#Calc</v>
          </cell>
          <cell r="AG853" t="str">
            <v>#Calc</v>
          </cell>
        </row>
        <row r="854">
          <cell r="A854" t="str">
            <v>#Calc</v>
          </cell>
          <cell r="B854" t="str">
            <v>#Calc</v>
          </cell>
          <cell r="C854" t="str">
            <v>#Calc</v>
          </cell>
          <cell r="D854" t="str">
            <v>#Calc</v>
          </cell>
          <cell r="E854" t="str">
            <v>#Calc</v>
          </cell>
          <cell r="F854" t="str">
            <v>#Calc</v>
          </cell>
          <cell r="G854" t="str">
            <v>#Calc</v>
          </cell>
          <cell r="H854" t="str">
            <v>#Calc</v>
          </cell>
          <cell r="J854" t="str">
            <v>#Calc</v>
          </cell>
          <cell r="K854" t="str">
            <v>#Calc</v>
          </cell>
          <cell r="L854" t="str">
            <v>#Calc</v>
          </cell>
          <cell r="R854" t="str">
            <v>#Calc</v>
          </cell>
          <cell r="S854" t="str">
            <v>#Calc</v>
          </cell>
          <cell r="T854" t="str">
            <v>#Calc</v>
          </cell>
          <cell r="U854" t="str">
            <v>#Calc</v>
          </cell>
          <cell r="V854" t="str">
            <v>#Calc</v>
          </cell>
          <cell r="W854" t="str">
            <v>#Calc</v>
          </cell>
          <cell r="X854" t="str">
            <v>#Calc</v>
          </cell>
          <cell r="Y854" t="str">
            <v>#Calc</v>
          </cell>
          <cell r="Z854" t="str">
            <v>#Calc</v>
          </cell>
          <cell r="AA854" t="str">
            <v>#Calc</v>
          </cell>
          <cell r="AB854" t="str">
            <v>#Calc</v>
          </cell>
          <cell r="AC854" t="str">
            <v>#Calc</v>
          </cell>
          <cell r="AD854" t="str">
            <v>#Calc</v>
          </cell>
          <cell r="AE854" t="str">
            <v>#Calc</v>
          </cell>
          <cell r="AF854" t="str">
            <v>#Calc</v>
          </cell>
          <cell r="AG854" t="str">
            <v>#Calc</v>
          </cell>
        </row>
        <row r="855">
          <cell r="A855" t="str">
            <v>#Calc</v>
          </cell>
          <cell r="B855" t="str">
            <v>#Calc</v>
          </cell>
          <cell r="C855" t="str">
            <v>#Calc</v>
          </cell>
          <cell r="D855" t="str">
            <v>#Calc</v>
          </cell>
          <cell r="E855" t="str">
            <v>#Calc</v>
          </cell>
          <cell r="F855" t="str">
            <v>#Calc</v>
          </cell>
          <cell r="G855" t="str">
            <v>#Calc</v>
          </cell>
          <cell r="H855" t="str">
            <v>#Calc</v>
          </cell>
          <cell r="J855" t="str">
            <v>#Calc</v>
          </cell>
          <cell r="K855" t="str">
            <v>#Calc</v>
          </cell>
          <cell r="L855" t="str">
            <v>#Calc</v>
          </cell>
          <cell r="R855" t="str">
            <v>#Calc</v>
          </cell>
          <cell r="S855" t="str">
            <v>#Calc</v>
          </cell>
          <cell r="T855" t="str">
            <v>#Calc</v>
          </cell>
          <cell r="U855" t="str">
            <v>#Calc</v>
          </cell>
          <cell r="V855" t="str">
            <v>#Calc</v>
          </cell>
          <cell r="W855" t="str">
            <v>#Calc</v>
          </cell>
          <cell r="X855" t="str">
            <v>#Calc</v>
          </cell>
          <cell r="Y855" t="str">
            <v>#Calc</v>
          </cell>
          <cell r="Z855" t="str">
            <v>#Calc</v>
          </cell>
          <cell r="AA855" t="str">
            <v>#Calc</v>
          </cell>
          <cell r="AB855" t="str">
            <v>#Calc</v>
          </cell>
          <cell r="AC855" t="str">
            <v>#Calc</v>
          </cell>
          <cell r="AD855" t="str">
            <v>#Calc</v>
          </cell>
          <cell r="AE855" t="str">
            <v>#Calc</v>
          </cell>
          <cell r="AF855" t="str">
            <v>#Calc</v>
          </cell>
          <cell r="AG855" t="str">
            <v>#Calc</v>
          </cell>
        </row>
        <row r="856">
          <cell r="A856" t="str">
            <v>#Calc</v>
          </cell>
          <cell r="B856" t="str">
            <v>#Calc</v>
          </cell>
          <cell r="C856" t="str">
            <v>#Calc</v>
          </cell>
          <cell r="D856" t="str">
            <v>#Calc</v>
          </cell>
          <cell r="E856" t="str">
            <v>#Calc</v>
          </cell>
          <cell r="F856" t="str">
            <v>#Calc</v>
          </cell>
          <cell r="G856" t="str">
            <v>#Calc</v>
          </cell>
          <cell r="H856" t="str">
            <v>#Calc</v>
          </cell>
          <cell r="J856" t="str">
            <v>#Calc</v>
          </cell>
          <cell r="K856" t="str">
            <v>#Calc</v>
          </cell>
          <cell r="L856" t="str">
            <v>#Calc</v>
          </cell>
          <cell r="R856" t="str">
            <v>#Calc</v>
          </cell>
          <cell r="S856" t="str">
            <v>#Calc</v>
          </cell>
          <cell r="T856" t="str">
            <v>#Calc</v>
          </cell>
          <cell r="U856" t="str">
            <v>#Calc</v>
          </cell>
          <cell r="V856" t="str">
            <v>#Calc</v>
          </cell>
          <cell r="W856" t="str">
            <v>#Calc</v>
          </cell>
          <cell r="X856" t="str">
            <v>#Calc</v>
          </cell>
          <cell r="Y856" t="str">
            <v>#Calc</v>
          </cell>
          <cell r="Z856" t="str">
            <v>#Calc</v>
          </cell>
          <cell r="AA856" t="str">
            <v>#Calc</v>
          </cell>
          <cell r="AB856" t="str">
            <v>#Calc</v>
          </cell>
          <cell r="AC856" t="str">
            <v>#Calc</v>
          </cell>
          <cell r="AD856" t="str">
            <v>#Calc</v>
          </cell>
          <cell r="AE856" t="str">
            <v>#Calc</v>
          </cell>
          <cell r="AF856" t="str">
            <v>#Calc</v>
          </cell>
          <cell r="AG856" t="str">
            <v>#Calc</v>
          </cell>
        </row>
        <row r="857">
          <cell r="A857" t="str">
            <v>#Calc</v>
          </cell>
          <cell r="B857" t="str">
            <v>#Calc</v>
          </cell>
          <cell r="C857" t="str">
            <v>#Calc</v>
          </cell>
          <cell r="D857" t="str">
            <v>#Calc</v>
          </cell>
          <cell r="E857" t="str">
            <v>#Calc</v>
          </cell>
          <cell r="F857" t="str">
            <v>#Calc</v>
          </cell>
          <cell r="G857" t="str">
            <v>#Calc</v>
          </cell>
          <cell r="H857" t="str">
            <v>#Calc</v>
          </cell>
          <cell r="J857" t="str">
            <v>#Calc</v>
          </cell>
          <cell r="K857" t="str">
            <v>#Calc</v>
          </cell>
          <cell r="L857" t="str">
            <v>#Calc</v>
          </cell>
          <cell r="R857" t="str">
            <v>#Calc</v>
          </cell>
          <cell r="S857" t="str">
            <v>#Calc</v>
          </cell>
          <cell r="T857" t="str">
            <v>#Calc</v>
          </cell>
          <cell r="U857" t="str">
            <v>#Calc</v>
          </cell>
          <cell r="V857" t="str">
            <v>#Calc</v>
          </cell>
          <cell r="W857" t="str">
            <v>#Calc</v>
          </cell>
          <cell r="X857" t="str">
            <v>#Calc</v>
          </cell>
          <cell r="Y857" t="str">
            <v>#Calc</v>
          </cell>
          <cell r="Z857" t="str">
            <v>#Calc</v>
          </cell>
          <cell r="AA857" t="str">
            <v>#Calc</v>
          </cell>
          <cell r="AB857" t="str">
            <v>#Calc</v>
          </cell>
          <cell r="AC857" t="str">
            <v>#Calc</v>
          </cell>
          <cell r="AD857" t="str">
            <v>#Calc</v>
          </cell>
          <cell r="AE857" t="str">
            <v>#Calc</v>
          </cell>
          <cell r="AF857" t="str">
            <v>#Calc</v>
          </cell>
          <cell r="AG857" t="str">
            <v>#Calc</v>
          </cell>
        </row>
        <row r="858">
          <cell r="A858" t="str">
            <v>#Calc</v>
          </cell>
          <cell r="B858" t="str">
            <v>#Calc</v>
          </cell>
          <cell r="C858" t="str">
            <v>#Calc</v>
          </cell>
          <cell r="D858" t="str">
            <v>#Calc</v>
          </cell>
          <cell r="E858" t="str">
            <v>#Calc</v>
          </cell>
          <cell r="F858" t="str">
            <v>#Calc</v>
          </cell>
          <cell r="G858" t="str">
            <v>#Calc</v>
          </cell>
          <cell r="H858" t="str">
            <v>#Calc</v>
          </cell>
          <cell r="J858" t="str">
            <v>#Calc</v>
          </cell>
          <cell r="K858" t="str">
            <v>#Calc</v>
          </cell>
          <cell r="L858" t="str">
            <v>#Calc</v>
          </cell>
          <cell r="R858" t="str">
            <v>#Calc</v>
          </cell>
          <cell r="S858" t="str">
            <v>#Calc</v>
          </cell>
          <cell r="T858" t="str">
            <v>#Calc</v>
          </cell>
          <cell r="U858" t="str">
            <v>#Calc</v>
          </cell>
          <cell r="V858" t="str">
            <v>#Calc</v>
          </cell>
          <cell r="W858" t="str">
            <v>#Calc</v>
          </cell>
          <cell r="X858" t="str">
            <v>#Calc</v>
          </cell>
          <cell r="Y858" t="str">
            <v>#Calc</v>
          </cell>
          <cell r="Z858" t="str">
            <v>#Calc</v>
          </cell>
          <cell r="AA858" t="str">
            <v>#Calc</v>
          </cell>
          <cell r="AB858" t="str">
            <v>#Calc</v>
          </cell>
          <cell r="AC858" t="str">
            <v>#Calc</v>
          </cell>
          <cell r="AD858" t="str">
            <v>#Calc</v>
          </cell>
          <cell r="AE858" t="str">
            <v>#Calc</v>
          </cell>
          <cell r="AF858" t="str">
            <v>#Calc</v>
          </cell>
          <cell r="AG858" t="str">
            <v>#Calc</v>
          </cell>
        </row>
        <row r="859">
          <cell r="A859" t="str">
            <v>#Calc</v>
          </cell>
          <cell r="B859" t="str">
            <v>#Calc</v>
          </cell>
          <cell r="C859" t="str">
            <v>#Calc</v>
          </cell>
          <cell r="D859" t="str">
            <v>#Calc</v>
          </cell>
          <cell r="E859" t="str">
            <v>#Calc</v>
          </cell>
          <cell r="F859" t="str">
            <v>#Calc</v>
          </cell>
          <cell r="G859" t="str">
            <v>#Calc</v>
          </cell>
          <cell r="H859" t="str">
            <v>#Calc</v>
          </cell>
          <cell r="J859" t="str">
            <v>#Calc</v>
          </cell>
          <cell r="K859" t="str">
            <v>#Calc</v>
          </cell>
          <cell r="L859" t="str">
            <v>#Calc</v>
          </cell>
          <cell r="R859" t="str">
            <v>#Calc</v>
          </cell>
          <cell r="S859" t="str">
            <v>#Calc</v>
          </cell>
          <cell r="T859" t="str">
            <v>#Calc</v>
          </cell>
          <cell r="U859" t="str">
            <v>#Calc</v>
          </cell>
          <cell r="V859" t="str">
            <v>#Calc</v>
          </cell>
          <cell r="W859" t="str">
            <v>#Calc</v>
          </cell>
          <cell r="X859" t="str">
            <v>#Calc</v>
          </cell>
          <cell r="Y859" t="str">
            <v>#Calc</v>
          </cell>
          <cell r="Z859" t="str">
            <v>#Calc</v>
          </cell>
          <cell r="AA859" t="str">
            <v>#Calc</v>
          </cell>
          <cell r="AB859" t="str">
            <v>#Calc</v>
          </cell>
          <cell r="AC859" t="str">
            <v>#Calc</v>
          </cell>
          <cell r="AD859" t="str">
            <v>#Calc</v>
          </cell>
          <cell r="AE859" t="str">
            <v>#Calc</v>
          </cell>
          <cell r="AF859" t="str">
            <v>#Calc</v>
          </cell>
          <cell r="AG859" t="str">
            <v>#Calc</v>
          </cell>
        </row>
        <row r="860">
          <cell r="A860" t="str">
            <v>#Calc</v>
          </cell>
          <cell r="B860" t="str">
            <v>#Calc</v>
          </cell>
          <cell r="C860" t="str">
            <v>#Calc</v>
          </cell>
          <cell r="D860" t="str">
            <v>#Calc</v>
          </cell>
          <cell r="E860" t="str">
            <v>#Calc</v>
          </cell>
          <cell r="F860" t="str">
            <v>#Calc</v>
          </cell>
          <cell r="G860" t="str">
            <v>#Calc</v>
          </cell>
          <cell r="H860" t="str">
            <v>#Calc</v>
          </cell>
          <cell r="J860" t="str">
            <v>#Calc</v>
          </cell>
          <cell r="K860" t="str">
            <v>#Calc</v>
          </cell>
          <cell r="L860" t="str">
            <v>#Calc</v>
          </cell>
          <cell r="R860" t="str">
            <v>#Calc</v>
          </cell>
          <cell r="S860" t="str">
            <v>#Calc</v>
          </cell>
          <cell r="T860" t="str">
            <v>#Calc</v>
          </cell>
          <cell r="U860" t="str">
            <v>#Calc</v>
          </cell>
          <cell r="V860" t="str">
            <v>#Calc</v>
          </cell>
          <cell r="W860" t="str">
            <v>#Calc</v>
          </cell>
          <cell r="X860" t="str">
            <v>#Calc</v>
          </cell>
          <cell r="Y860" t="str">
            <v>#Calc</v>
          </cell>
          <cell r="Z860" t="str">
            <v>#Calc</v>
          </cell>
          <cell r="AA860" t="str">
            <v>#Calc</v>
          </cell>
          <cell r="AB860" t="str">
            <v>#Calc</v>
          </cell>
          <cell r="AC860" t="str">
            <v>#Calc</v>
          </cell>
          <cell r="AD860" t="str">
            <v>#Calc</v>
          </cell>
          <cell r="AE860" t="str">
            <v>#Calc</v>
          </cell>
          <cell r="AF860" t="str">
            <v>#Calc</v>
          </cell>
          <cell r="AG860" t="str">
            <v>#Calc</v>
          </cell>
        </row>
        <row r="861">
          <cell r="A861" t="str">
            <v>#Calc</v>
          </cell>
          <cell r="B861" t="str">
            <v>#Calc</v>
          </cell>
          <cell r="C861" t="str">
            <v>#Calc</v>
          </cell>
          <cell r="D861" t="str">
            <v>#Calc</v>
          </cell>
          <cell r="E861" t="str">
            <v>#Calc</v>
          </cell>
          <cell r="F861" t="str">
            <v>#Calc</v>
          </cell>
          <cell r="G861" t="str">
            <v>#Calc</v>
          </cell>
          <cell r="H861" t="str">
            <v>#Calc</v>
          </cell>
          <cell r="J861" t="str">
            <v>#Calc</v>
          </cell>
          <cell r="K861" t="str">
            <v>#Calc</v>
          </cell>
          <cell r="L861" t="str">
            <v>#Calc</v>
          </cell>
          <cell r="R861" t="str">
            <v>#Calc</v>
          </cell>
          <cell r="S861" t="str">
            <v>#Calc</v>
          </cell>
          <cell r="T861" t="str">
            <v>#Calc</v>
          </cell>
          <cell r="U861" t="str">
            <v>#Calc</v>
          </cell>
          <cell r="V861" t="str">
            <v>#Calc</v>
          </cell>
          <cell r="W861" t="str">
            <v>#Calc</v>
          </cell>
          <cell r="X861" t="str">
            <v>#Calc</v>
          </cell>
          <cell r="Y861" t="str">
            <v>#Calc</v>
          </cell>
          <cell r="Z861" t="str">
            <v>#Calc</v>
          </cell>
          <cell r="AA861" t="str">
            <v>#Calc</v>
          </cell>
          <cell r="AB861" t="str">
            <v>#Calc</v>
          </cell>
          <cell r="AC861" t="str">
            <v>#Calc</v>
          </cell>
          <cell r="AD861" t="str">
            <v>#Calc</v>
          </cell>
          <cell r="AE861" t="str">
            <v>#Calc</v>
          </cell>
          <cell r="AF861" t="str">
            <v>#Calc</v>
          </cell>
          <cell r="AG861" t="str">
            <v>#Calc</v>
          </cell>
        </row>
        <row r="862">
          <cell r="A862" t="str">
            <v>#Calc</v>
          </cell>
          <cell r="B862" t="str">
            <v>#Calc</v>
          </cell>
          <cell r="C862" t="str">
            <v>#Calc</v>
          </cell>
          <cell r="D862" t="str">
            <v>#Calc</v>
          </cell>
          <cell r="E862" t="str">
            <v>#Calc</v>
          </cell>
          <cell r="F862" t="str">
            <v>#Calc</v>
          </cell>
          <cell r="G862" t="str">
            <v>#Calc</v>
          </cell>
          <cell r="H862" t="str">
            <v>#Calc</v>
          </cell>
          <cell r="J862" t="str">
            <v>#Calc</v>
          </cell>
          <cell r="K862" t="str">
            <v>#Calc</v>
          </cell>
          <cell r="L862" t="str">
            <v>#Calc</v>
          </cell>
          <cell r="R862" t="str">
            <v>#Calc</v>
          </cell>
          <cell r="S862" t="str">
            <v>#Calc</v>
          </cell>
          <cell r="T862" t="str">
            <v>#Calc</v>
          </cell>
          <cell r="U862" t="str">
            <v>#Calc</v>
          </cell>
          <cell r="V862" t="str">
            <v>#Calc</v>
          </cell>
          <cell r="W862" t="str">
            <v>#Calc</v>
          </cell>
          <cell r="X862" t="str">
            <v>#Calc</v>
          </cell>
          <cell r="Y862" t="str">
            <v>#Calc</v>
          </cell>
          <cell r="Z862" t="str">
            <v>#Calc</v>
          </cell>
          <cell r="AA862" t="str">
            <v>#Calc</v>
          </cell>
          <cell r="AB862" t="str">
            <v>#Calc</v>
          </cell>
          <cell r="AC862" t="str">
            <v>#Calc</v>
          </cell>
          <cell r="AD862" t="str">
            <v>#Calc</v>
          </cell>
          <cell r="AE862" t="str">
            <v>#Calc</v>
          </cell>
          <cell r="AF862" t="str">
            <v>#Calc</v>
          </cell>
          <cell r="AG862" t="str">
            <v>#Calc</v>
          </cell>
        </row>
        <row r="863">
          <cell r="A863" t="str">
            <v>#Calc</v>
          </cell>
          <cell r="B863" t="str">
            <v>#Calc</v>
          </cell>
          <cell r="C863" t="str">
            <v>#Calc</v>
          </cell>
          <cell r="D863" t="str">
            <v>#Calc</v>
          </cell>
          <cell r="E863" t="str">
            <v>#Calc</v>
          </cell>
          <cell r="F863" t="str">
            <v>#Calc</v>
          </cell>
          <cell r="G863" t="str">
            <v>#Calc</v>
          </cell>
          <cell r="H863" t="str">
            <v>#Calc</v>
          </cell>
          <cell r="J863" t="str">
            <v>#Calc</v>
          </cell>
          <cell r="K863" t="str">
            <v>#Calc</v>
          </cell>
          <cell r="L863" t="str">
            <v>#Calc</v>
          </cell>
          <cell r="R863" t="str">
            <v>#Calc</v>
          </cell>
          <cell r="S863" t="str">
            <v>#Calc</v>
          </cell>
          <cell r="T863" t="str">
            <v>#Calc</v>
          </cell>
          <cell r="U863" t="str">
            <v>#Calc</v>
          </cell>
          <cell r="V863" t="str">
            <v>#Calc</v>
          </cell>
          <cell r="W863" t="str">
            <v>#Calc</v>
          </cell>
          <cell r="X863" t="str">
            <v>#Calc</v>
          </cell>
          <cell r="Y863" t="str">
            <v>#Calc</v>
          </cell>
          <cell r="Z863" t="str">
            <v>#Calc</v>
          </cell>
          <cell r="AA863" t="str">
            <v>#Calc</v>
          </cell>
          <cell r="AB863" t="str">
            <v>#Calc</v>
          </cell>
          <cell r="AC863" t="str">
            <v>#Calc</v>
          </cell>
          <cell r="AD863" t="str">
            <v>#Calc</v>
          </cell>
          <cell r="AE863" t="str">
            <v>#Calc</v>
          </cell>
          <cell r="AF863" t="str">
            <v>#Calc</v>
          </cell>
          <cell r="AG863" t="str">
            <v>#Calc</v>
          </cell>
        </row>
        <row r="864">
          <cell r="A864" t="str">
            <v>#Calc</v>
          </cell>
          <cell r="B864" t="str">
            <v>#Calc</v>
          </cell>
          <cell r="C864" t="str">
            <v>#Calc</v>
          </cell>
          <cell r="D864" t="str">
            <v>#Calc</v>
          </cell>
          <cell r="E864" t="str">
            <v>#Calc</v>
          </cell>
          <cell r="F864" t="str">
            <v>#Calc</v>
          </cell>
          <cell r="G864" t="str">
            <v>#Calc</v>
          </cell>
          <cell r="H864" t="str">
            <v>#Calc</v>
          </cell>
          <cell r="J864" t="str">
            <v>#Calc</v>
          </cell>
          <cell r="K864" t="str">
            <v>#Calc</v>
          </cell>
          <cell r="L864" t="str">
            <v>#Calc</v>
          </cell>
          <cell r="R864" t="str">
            <v>#Calc</v>
          </cell>
          <cell r="S864" t="str">
            <v>#Calc</v>
          </cell>
          <cell r="T864" t="str">
            <v>#Calc</v>
          </cell>
          <cell r="U864" t="str">
            <v>#Calc</v>
          </cell>
          <cell r="V864" t="str">
            <v>#Calc</v>
          </cell>
          <cell r="W864" t="str">
            <v>#Calc</v>
          </cell>
          <cell r="X864" t="str">
            <v>#Calc</v>
          </cell>
          <cell r="Y864" t="str">
            <v>#Calc</v>
          </cell>
          <cell r="Z864" t="str">
            <v>#Calc</v>
          </cell>
          <cell r="AA864" t="str">
            <v>#Calc</v>
          </cell>
          <cell r="AB864" t="str">
            <v>#Calc</v>
          </cell>
          <cell r="AC864" t="str">
            <v>#Calc</v>
          </cell>
          <cell r="AD864" t="str">
            <v>#Calc</v>
          </cell>
          <cell r="AE864" t="str">
            <v>#Calc</v>
          </cell>
          <cell r="AF864" t="str">
            <v>#Calc</v>
          </cell>
          <cell r="AG864" t="str">
            <v>#Calc</v>
          </cell>
        </row>
        <row r="865">
          <cell r="A865" t="str">
            <v>#Calc</v>
          </cell>
          <cell r="B865" t="str">
            <v>#Calc</v>
          </cell>
          <cell r="C865" t="str">
            <v>#Calc</v>
          </cell>
          <cell r="D865" t="str">
            <v>#Calc</v>
          </cell>
          <cell r="E865" t="str">
            <v>#Calc</v>
          </cell>
          <cell r="F865" t="str">
            <v>#Calc</v>
          </cell>
          <cell r="G865" t="str">
            <v>#Calc</v>
          </cell>
          <cell r="H865" t="str">
            <v>#Calc</v>
          </cell>
          <cell r="J865" t="str">
            <v>#Calc</v>
          </cell>
          <cell r="K865" t="str">
            <v>#Calc</v>
          </cell>
          <cell r="L865" t="str">
            <v>#Calc</v>
          </cell>
          <cell r="R865" t="str">
            <v>#Calc</v>
          </cell>
          <cell r="S865" t="str">
            <v>#Calc</v>
          </cell>
          <cell r="T865" t="str">
            <v>#Calc</v>
          </cell>
          <cell r="U865" t="str">
            <v>#Calc</v>
          </cell>
          <cell r="V865" t="str">
            <v>#Calc</v>
          </cell>
          <cell r="W865" t="str">
            <v>#Calc</v>
          </cell>
          <cell r="X865" t="str">
            <v>#Calc</v>
          </cell>
          <cell r="Y865" t="str">
            <v>#Calc</v>
          </cell>
          <cell r="Z865" t="str">
            <v>#Calc</v>
          </cell>
          <cell r="AA865" t="str">
            <v>#Calc</v>
          </cell>
          <cell r="AB865" t="str">
            <v>#Calc</v>
          </cell>
          <cell r="AC865" t="str">
            <v>#Calc</v>
          </cell>
          <cell r="AD865" t="str">
            <v>#Calc</v>
          </cell>
          <cell r="AE865" t="str">
            <v>#Calc</v>
          </cell>
          <cell r="AF865" t="str">
            <v>#Calc</v>
          </cell>
          <cell r="AG865" t="str">
            <v>#Calc</v>
          </cell>
        </row>
        <row r="866">
          <cell r="A866" t="str">
            <v>#Calc</v>
          </cell>
          <cell r="B866" t="str">
            <v>#Calc</v>
          </cell>
          <cell r="C866" t="str">
            <v>#Calc</v>
          </cell>
          <cell r="D866" t="str">
            <v>#Calc</v>
          </cell>
          <cell r="E866" t="str">
            <v>#Calc</v>
          </cell>
          <cell r="F866" t="str">
            <v>#Calc</v>
          </cell>
          <cell r="G866" t="str">
            <v>#Calc</v>
          </cell>
          <cell r="H866" t="str">
            <v>#Calc</v>
          </cell>
          <cell r="J866" t="str">
            <v>#Calc</v>
          </cell>
          <cell r="K866" t="str">
            <v>#Calc</v>
          </cell>
          <cell r="L866" t="str">
            <v>#Calc</v>
          </cell>
          <cell r="R866" t="str">
            <v>#Calc</v>
          </cell>
          <cell r="S866" t="str">
            <v>#Calc</v>
          </cell>
          <cell r="T866" t="str">
            <v>#Calc</v>
          </cell>
          <cell r="U866" t="str">
            <v>#Calc</v>
          </cell>
          <cell r="V866" t="str">
            <v>#Calc</v>
          </cell>
          <cell r="W866" t="str">
            <v>#Calc</v>
          </cell>
          <cell r="X866" t="str">
            <v>#Calc</v>
          </cell>
          <cell r="Y866" t="str">
            <v>#Calc</v>
          </cell>
          <cell r="Z866" t="str">
            <v>#Calc</v>
          </cell>
          <cell r="AA866" t="str">
            <v>#Calc</v>
          </cell>
          <cell r="AB866" t="str">
            <v>#Calc</v>
          </cell>
          <cell r="AC866" t="str">
            <v>#Calc</v>
          </cell>
          <cell r="AD866" t="str">
            <v>#Calc</v>
          </cell>
          <cell r="AE866" t="str">
            <v>#Calc</v>
          </cell>
          <cell r="AF866" t="str">
            <v>#Calc</v>
          </cell>
          <cell r="AG866" t="str">
            <v>#Calc</v>
          </cell>
        </row>
        <row r="867">
          <cell r="A867" t="str">
            <v>#Calc</v>
          </cell>
          <cell r="B867" t="str">
            <v>#Calc</v>
          </cell>
          <cell r="C867" t="str">
            <v>#Calc</v>
          </cell>
          <cell r="D867" t="str">
            <v>#Calc</v>
          </cell>
          <cell r="E867" t="str">
            <v>#Calc</v>
          </cell>
          <cell r="F867" t="str">
            <v>#Calc</v>
          </cell>
          <cell r="G867" t="str">
            <v>#Calc</v>
          </cell>
          <cell r="H867" t="str">
            <v>#Calc</v>
          </cell>
          <cell r="J867" t="str">
            <v>#Calc</v>
          </cell>
          <cell r="K867" t="str">
            <v>#Calc</v>
          </cell>
          <cell r="L867" t="str">
            <v>#Calc</v>
          </cell>
          <cell r="R867" t="str">
            <v>#Calc</v>
          </cell>
          <cell r="S867" t="str">
            <v>#Calc</v>
          </cell>
          <cell r="T867" t="str">
            <v>#Calc</v>
          </cell>
          <cell r="U867" t="str">
            <v>#Calc</v>
          </cell>
          <cell r="V867" t="str">
            <v>#Calc</v>
          </cell>
          <cell r="W867" t="str">
            <v>#Calc</v>
          </cell>
          <cell r="X867" t="str">
            <v>#Calc</v>
          </cell>
          <cell r="Y867" t="str">
            <v>#Calc</v>
          </cell>
          <cell r="Z867" t="str">
            <v>#Calc</v>
          </cell>
          <cell r="AA867" t="str">
            <v>#Calc</v>
          </cell>
          <cell r="AB867" t="str">
            <v>#Calc</v>
          </cell>
          <cell r="AC867" t="str">
            <v>#Calc</v>
          </cell>
          <cell r="AD867" t="str">
            <v>#Calc</v>
          </cell>
          <cell r="AE867" t="str">
            <v>#Calc</v>
          </cell>
          <cell r="AF867" t="str">
            <v>#Calc</v>
          </cell>
          <cell r="AG867" t="str">
            <v>#Calc</v>
          </cell>
        </row>
        <row r="868">
          <cell r="A868" t="str">
            <v>#Calc</v>
          </cell>
          <cell r="B868" t="str">
            <v>#Calc</v>
          </cell>
          <cell r="C868" t="str">
            <v>#Calc</v>
          </cell>
          <cell r="D868" t="str">
            <v>#Calc</v>
          </cell>
          <cell r="E868" t="str">
            <v>#Calc</v>
          </cell>
          <cell r="F868" t="str">
            <v>#Calc</v>
          </cell>
          <cell r="G868" t="str">
            <v>#Calc</v>
          </cell>
          <cell r="H868" t="str">
            <v>#Calc</v>
          </cell>
          <cell r="J868" t="str">
            <v>#Calc</v>
          </cell>
          <cell r="K868" t="str">
            <v>#Calc</v>
          </cell>
          <cell r="L868" t="str">
            <v>#Calc</v>
          </cell>
          <cell r="R868" t="str">
            <v>#Calc</v>
          </cell>
          <cell r="S868" t="str">
            <v>#Calc</v>
          </cell>
          <cell r="T868" t="str">
            <v>#Calc</v>
          </cell>
          <cell r="U868" t="str">
            <v>#Calc</v>
          </cell>
          <cell r="V868" t="str">
            <v>#Calc</v>
          </cell>
          <cell r="W868" t="str">
            <v>#Calc</v>
          </cell>
          <cell r="X868" t="str">
            <v>#Calc</v>
          </cell>
          <cell r="Y868" t="str">
            <v>#Calc</v>
          </cell>
          <cell r="Z868" t="str">
            <v>#Calc</v>
          </cell>
          <cell r="AA868" t="str">
            <v>#Calc</v>
          </cell>
          <cell r="AB868" t="str">
            <v>#Calc</v>
          </cell>
          <cell r="AC868" t="str">
            <v>#Calc</v>
          </cell>
          <cell r="AD868" t="str">
            <v>#Calc</v>
          </cell>
          <cell r="AE868" t="str">
            <v>#Calc</v>
          </cell>
          <cell r="AF868" t="str">
            <v>#Calc</v>
          </cell>
          <cell r="AG868" t="str">
            <v>#Calc</v>
          </cell>
        </row>
        <row r="869">
          <cell r="A869" t="str">
            <v>#Calc</v>
          </cell>
          <cell r="B869" t="str">
            <v>#Calc</v>
          </cell>
          <cell r="C869" t="str">
            <v>#Calc</v>
          </cell>
          <cell r="D869" t="str">
            <v>#Calc</v>
          </cell>
          <cell r="E869" t="str">
            <v>#Calc</v>
          </cell>
          <cell r="F869" t="str">
            <v>#Calc</v>
          </cell>
          <cell r="G869" t="str">
            <v>#Calc</v>
          </cell>
          <cell r="H869" t="str">
            <v>#Calc</v>
          </cell>
          <cell r="J869" t="str">
            <v>#Calc</v>
          </cell>
          <cell r="K869" t="str">
            <v>#Calc</v>
          </cell>
          <cell r="L869" t="str">
            <v>#Calc</v>
          </cell>
          <cell r="R869" t="str">
            <v>#Calc</v>
          </cell>
          <cell r="S869" t="str">
            <v>#Calc</v>
          </cell>
          <cell r="T869" t="str">
            <v>#Calc</v>
          </cell>
          <cell r="U869" t="str">
            <v>#Calc</v>
          </cell>
          <cell r="V869" t="str">
            <v>#Calc</v>
          </cell>
          <cell r="W869" t="str">
            <v>#Calc</v>
          </cell>
          <cell r="X869" t="str">
            <v>#Calc</v>
          </cell>
          <cell r="Y869" t="str">
            <v>#Calc</v>
          </cell>
          <cell r="Z869" t="str">
            <v>#Calc</v>
          </cell>
          <cell r="AA869" t="str">
            <v>#Calc</v>
          </cell>
          <cell r="AB869" t="str">
            <v>#Calc</v>
          </cell>
          <cell r="AC869" t="str">
            <v>#Calc</v>
          </cell>
          <cell r="AD869" t="str">
            <v>#Calc</v>
          </cell>
          <cell r="AE869" t="str">
            <v>#Calc</v>
          </cell>
          <cell r="AF869" t="str">
            <v>#Calc</v>
          </cell>
          <cell r="AG869" t="str">
            <v>#Calc</v>
          </cell>
        </row>
        <row r="870">
          <cell r="A870" t="str">
            <v>#Calc</v>
          </cell>
          <cell r="B870" t="str">
            <v>#Calc</v>
          </cell>
          <cell r="C870" t="str">
            <v>#Calc</v>
          </cell>
          <cell r="D870" t="str">
            <v>#Calc</v>
          </cell>
          <cell r="E870" t="str">
            <v>#Calc</v>
          </cell>
          <cell r="F870" t="str">
            <v>#Calc</v>
          </cell>
          <cell r="G870" t="str">
            <v>#Calc</v>
          </cell>
          <cell r="H870" t="str">
            <v>#Calc</v>
          </cell>
          <cell r="J870" t="str">
            <v>#Calc</v>
          </cell>
          <cell r="K870" t="str">
            <v>#Calc</v>
          </cell>
          <cell r="L870" t="str">
            <v>#Calc</v>
          </cell>
          <cell r="R870" t="str">
            <v>#Calc</v>
          </cell>
          <cell r="S870" t="str">
            <v>#Calc</v>
          </cell>
          <cell r="T870" t="str">
            <v>#Calc</v>
          </cell>
          <cell r="U870" t="str">
            <v>#Calc</v>
          </cell>
          <cell r="V870" t="str">
            <v>#Calc</v>
          </cell>
          <cell r="W870" t="str">
            <v>#Calc</v>
          </cell>
          <cell r="X870" t="str">
            <v>#Calc</v>
          </cell>
          <cell r="Y870" t="str">
            <v>#Calc</v>
          </cell>
          <cell r="Z870" t="str">
            <v>#Calc</v>
          </cell>
          <cell r="AA870" t="str">
            <v>#Calc</v>
          </cell>
          <cell r="AB870" t="str">
            <v>#Calc</v>
          </cell>
          <cell r="AC870" t="str">
            <v>#Calc</v>
          </cell>
          <cell r="AD870" t="str">
            <v>#Calc</v>
          </cell>
          <cell r="AE870" t="str">
            <v>#Calc</v>
          </cell>
          <cell r="AF870" t="str">
            <v>#Calc</v>
          </cell>
          <cell r="AG870" t="str">
            <v>#Calc</v>
          </cell>
        </row>
        <row r="871">
          <cell r="A871" t="str">
            <v>#Calc</v>
          </cell>
          <cell r="B871" t="str">
            <v>#Calc</v>
          </cell>
          <cell r="C871" t="str">
            <v>#Calc</v>
          </cell>
          <cell r="D871" t="str">
            <v>#Calc</v>
          </cell>
          <cell r="E871" t="str">
            <v>#Calc</v>
          </cell>
          <cell r="F871" t="str">
            <v>#Calc</v>
          </cell>
          <cell r="G871" t="str">
            <v>#Calc</v>
          </cell>
          <cell r="H871" t="str">
            <v>#Calc</v>
          </cell>
          <cell r="J871" t="str">
            <v>#Calc</v>
          </cell>
          <cell r="K871" t="str">
            <v>#Calc</v>
          </cell>
          <cell r="L871" t="str">
            <v>#Calc</v>
          </cell>
          <cell r="R871" t="str">
            <v>#Calc</v>
          </cell>
          <cell r="S871" t="str">
            <v>#Calc</v>
          </cell>
          <cell r="T871" t="str">
            <v>#Calc</v>
          </cell>
          <cell r="U871" t="str">
            <v>#Calc</v>
          </cell>
          <cell r="V871" t="str">
            <v>#Calc</v>
          </cell>
          <cell r="W871" t="str">
            <v>#Calc</v>
          </cell>
          <cell r="X871" t="str">
            <v>#Calc</v>
          </cell>
          <cell r="Y871" t="str">
            <v>#Calc</v>
          </cell>
          <cell r="Z871" t="str">
            <v>#Calc</v>
          </cell>
          <cell r="AA871" t="str">
            <v>#Calc</v>
          </cell>
          <cell r="AB871" t="str">
            <v>#Calc</v>
          </cell>
          <cell r="AC871" t="str">
            <v>#Calc</v>
          </cell>
          <cell r="AD871" t="str">
            <v>#Calc</v>
          </cell>
          <cell r="AE871" t="str">
            <v>#Calc</v>
          </cell>
          <cell r="AF871" t="str">
            <v>#Calc</v>
          </cell>
          <cell r="AG871" t="str">
            <v>#Calc</v>
          </cell>
        </row>
        <row r="872">
          <cell r="A872" t="str">
            <v>#Calc</v>
          </cell>
          <cell r="B872" t="str">
            <v>#Calc</v>
          </cell>
          <cell r="C872" t="str">
            <v>#Calc</v>
          </cell>
          <cell r="D872" t="str">
            <v>#Calc</v>
          </cell>
          <cell r="E872" t="str">
            <v>#Calc</v>
          </cell>
          <cell r="F872" t="str">
            <v>#Calc</v>
          </cell>
          <cell r="G872" t="str">
            <v>#Calc</v>
          </cell>
          <cell r="H872" t="str">
            <v>#Calc</v>
          </cell>
          <cell r="J872" t="str">
            <v>#Calc</v>
          </cell>
          <cell r="K872" t="str">
            <v>#Calc</v>
          </cell>
          <cell r="L872" t="str">
            <v>#Calc</v>
          </cell>
          <cell r="R872" t="str">
            <v>#Calc</v>
          </cell>
          <cell r="S872" t="str">
            <v>#Calc</v>
          </cell>
          <cell r="T872" t="str">
            <v>#Calc</v>
          </cell>
          <cell r="U872" t="str">
            <v>#Calc</v>
          </cell>
          <cell r="V872" t="str">
            <v>#Calc</v>
          </cell>
          <cell r="W872" t="str">
            <v>#Calc</v>
          </cell>
          <cell r="X872" t="str">
            <v>#Calc</v>
          </cell>
          <cell r="Y872" t="str">
            <v>#Calc</v>
          </cell>
          <cell r="Z872" t="str">
            <v>#Calc</v>
          </cell>
          <cell r="AA872" t="str">
            <v>#Calc</v>
          </cell>
          <cell r="AB872" t="str">
            <v>#Calc</v>
          </cell>
          <cell r="AC872" t="str">
            <v>#Calc</v>
          </cell>
          <cell r="AD872" t="str">
            <v>#Calc</v>
          </cell>
          <cell r="AE872" t="str">
            <v>#Calc</v>
          </cell>
          <cell r="AF872" t="str">
            <v>#Calc</v>
          </cell>
          <cell r="AG872" t="str">
            <v>#Calc</v>
          </cell>
        </row>
        <row r="873">
          <cell r="A873" t="str">
            <v>#Calc</v>
          </cell>
          <cell r="B873" t="str">
            <v>#Calc</v>
          </cell>
          <cell r="C873" t="str">
            <v>#Calc</v>
          </cell>
          <cell r="D873" t="str">
            <v>#Calc</v>
          </cell>
          <cell r="E873" t="str">
            <v>#Calc</v>
          </cell>
          <cell r="F873" t="str">
            <v>#Calc</v>
          </cell>
          <cell r="G873" t="str">
            <v>#Calc</v>
          </cell>
          <cell r="H873" t="str">
            <v>#Calc</v>
          </cell>
          <cell r="J873" t="str">
            <v>#Calc</v>
          </cell>
          <cell r="K873" t="str">
            <v>#Calc</v>
          </cell>
          <cell r="L873" t="str">
            <v>#Calc</v>
          </cell>
          <cell r="R873" t="str">
            <v>#Calc</v>
          </cell>
          <cell r="S873" t="str">
            <v>#Calc</v>
          </cell>
          <cell r="T873" t="str">
            <v>#Calc</v>
          </cell>
          <cell r="U873" t="str">
            <v>#Calc</v>
          </cell>
          <cell r="V873" t="str">
            <v>#Calc</v>
          </cell>
          <cell r="W873" t="str">
            <v>#Calc</v>
          </cell>
          <cell r="X873" t="str">
            <v>#Calc</v>
          </cell>
          <cell r="Y873" t="str">
            <v>#Calc</v>
          </cell>
          <cell r="Z873" t="str">
            <v>#Calc</v>
          </cell>
          <cell r="AA873" t="str">
            <v>#Calc</v>
          </cell>
          <cell r="AB873" t="str">
            <v>#Calc</v>
          </cell>
          <cell r="AC873" t="str">
            <v>#Calc</v>
          </cell>
          <cell r="AD873" t="str">
            <v>#Calc</v>
          </cell>
          <cell r="AE873" t="str">
            <v>#Calc</v>
          </cell>
          <cell r="AF873" t="str">
            <v>#Calc</v>
          </cell>
          <cell r="AG873" t="str">
            <v>#Calc</v>
          </cell>
        </row>
        <row r="874">
          <cell r="A874" t="str">
            <v>#Calc</v>
          </cell>
          <cell r="B874" t="str">
            <v>#Calc</v>
          </cell>
          <cell r="C874" t="str">
            <v>#Calc</v>
          </cell>
          <cell r="D874" t="str">
            <v>#Calc</v>
          </cell>
          <cell r="E874" t="str">
            <v>#Calc</v>
          </cell>
          <cell r="F874" t="str">
            <v>#Calc</v>
          </cell>
          <cell r="G874" t="str">
            <v>#Calc</v>
          </cell>
          <cell r="H874" t="str">
            <v>#Calc</v>
          </cell>
          <cell r="J874" t="str">
            <v>#Calc</v>
          </cell>
          <cell r="K874" t="str">
            <v>#Calc</v>
          </cell>
          <cell r="L874" t="str">
            <v>#Calc</v>
          </cell>
          <cell r="R874" t="str">
            <v>#Calc</v>
          </cell>
          <cell r="S874" t="str">
            <v>#Calc</v>
          </cell>
          <cell r="T874" t="str">
            <v>#Calc</v>
          </cell>
          <cell r="U874" t="str">
            <v>#Calc</v>
          </cell>
          <cell r="V874" t="str">
            <v>#Calc</v>
          </cell>
          <cell r="W874" t="str">
            <v>#Calc</v>
          </cell>
          <cell r="X874" t="str">
            <v>#Calc</v>
          </cell>
          <cell r="Y874" t="str">
            <v>#Calc</v>
          </cell>
          <cell r="Z874" t="str">
            <v>#Calc</v>
          </cell>
          <cell r="AA874" t="str">
            <v>#Calc</v>
          </cell>
          <cell r="AB874" t="str">
            <v>#Calc</v>
          </cell>
          <cell r="AC874" t="str">
            <v>#Calc</v>
          </cell>
          <cell r="AD874" t="str">
            <v>#Calc</v>
          </cell>
          <cell r="AE874" t="str">
            <v>#Calc</v>
          </cell>
          <cell r="AF874" t="str">
            <v>#Calc</v>
          </cell>
          <cell r="AG874" t="str">
            <v>#Calc</v>
          </cell>
        </row>
        <row r="875">
          <cell r="A875" t="str">
            <v>#Calc</v>
          </cell>
          <cell r="B875" t="str">
            <v>#Calc</v>
          </cell>
          <cell r="C875" t="str">
            <v>#Calc</v>
          </cell>
          <cell r="D875" t="str">
            <v>#Calc</v>
          </cell>
          <cell r="E875" t="str">
            <v>#Calc</v>
          </cell>
          <cell r="F875" t="str">
            <v>#Calc</v>
          </cell>
          <cell r="G875" t="str">
            <v>#Calc</v>
          </cell>
          <cell r="H875" t="str">
            <v>#Calc</v>
          </cell>
          <cell r="J875" t="str">
            <v>#Calc</v>
          </cell>
          <cell r="K875" t="str">
            <v>#Calc</v>
          </cell>
          <cell r="L875" t="str">
            <v>#Calc</v>
          </cell>
          <cell r="R875" t="str">
            <v>#Calc</v>
          </cell>
          <cell r="S875" t="str">
            <v>#Calc</v>
          </cell>
          <cell r="T875" t="str">
            <v>#Calc</v>
          </cell>
          <cell r="U875" t="str">
            <v>#Calc</v>
          </cell>
          <cell r="V875" t="str">
            <v>#Calc</v>
          </cell>
          <cell r="W875" t="str">
            <v>#Calc</v>
          </cell>
          <cell r="X875" t="str">
            <v>#Calc</v>
          </cell>
          <cell r="Y875" t="str">
            <v>#Calc</v>
          </cell>
          <cell r="Z875" t="str">
            <v>#Calc</v>
          </cell>
          <cell r="AA875" t="str">
            <v>#Calc</v>
          </cell>
          <cell r="AB875" t="str">
            <v>#Calc</v>
          </cell>
          <cell r="AC875" t="str">
            <v>#Calc</v>
          </cell>
          <cell r="AD875" t="str">
            <v>#Calc</v>
          </cell>
          <cell r="AE875" t="str">
            <v>#Calc</v>
          </cell>
          <cell r="AF875" t="str">
            <v>#Calc</v>
          </cell>
          <cell r="AG875" t="str">
            <v>#Calc</v>
          </cell>
        </row>
        <row r="876">
          <cell r="A876" t="str">
            <v>#Calc</v>
          </cell>
          <cell r="B876" t="str">
            <v>#Calc</v>
          </cell>
          <cell r="C876" t="str">
            <v>#Calc</v>
          </cell>
          <cell r="D876" t="str">
            <v>#Calc</v>
          </cell>
          <cell r="E876" t="str">
            <v>#Calc</v>
          </cell>
          <cell r="F876" t="str">
            <v>#Calc</v>
          </cell>
          <cell r="G876" t="str">
            <v>#Calc</v>
          </cell>
          <cell r="H876" t="str">
            <v>#Calc</v>
          </cell>
          <cell r="J876" t="str">
            <v>#Calc</v>
          </cell>
          <cell r="K876" t="str">
            <v>#Calc</v>
          </cell>
          <cell r="L876" t="str">
            <v>#Calc</v>
          </cell>
          <cell r="R876" t="str">
            <v>#Calc</v>
          </cell>
          <cell r="S876" t="str">
            <v>#Calc</v>
          </cell>
          <cell r="T876" t="str">
            <v>#Calc</v>
          </cell>
          <cell r="U876" t="str">
            <v>#Calc</v>
          </cell>
          <cell r="V876" t="str">
            <v>#Calc</v>
          </cell>
          <cell r="W876" t="str">
            <v>#Calc</v>
          </cell>
          <cell r="X876" t="str">
            <v>#Calc</v>
          </cell>
          <cell r="Y876" t="str">
            <v>#Calc</v>
          </cell>
          <cell r="Z876" t="str">
            <v>#Calc</v>
          </cell>
          <cell r="AA876" t="str">
            <v>#Calc</v>
          </cell>
          <cell r="AB876" t="str">
            <v>#Calc</v>
          </cell>
          <cell r="AC876" t="str">
            <v>#Calc</v>
          </cell>
          <cell r="AD876" t="str">
            <v>#Calc</v>
          </cell>
          <cell r="AE876" t="str">
            <v>#Calc</v>
          </cell>
          <cell r="AF876" t="str">
            <v>#Calc</v>
          </cell>
          <cell r="AG876" t="str">
            <v>#Calc</v>
          </cell>
        </row>
        <row r="877">
          <cell r="A877" t="str">
            <v>#Calc</v>
          </cell>
          <cell r="B877" t="str">
            <v>#Calc</v>
          </cell>
          <cell r="C877" t="str">
            <v>#Calc</v>
          </cell>
          <cell r="D877" t="str">
            <v>#Calc</v>
          </cell>
          <cell r="E877" t="str">
            <v>#Calc</v>
          </cell>
          <cell r="F877" t="str">
            <v>#Calc</v>
          </cell>
          <cell r="G877" t="str">
            <v>#Calc</v>
          </cell>
          <cell r="H877" t="str">
            <v>#Calc</v>
          </cell>
          <cell r="J877" t="str">
            <v>#Calc</v>
          </cell>
          <cell r="K877" t="str">
            <v>#Calc</v>
          </cell>
          <cell r="L877" t="str">
            <v>#Calc</v>
          </cell>
          <cell r="R877" t="str">
            <v>#Calc</v>
          </cell>
          <cell r="S877" t="str">
            <v>#Calc</v>
          </cell>
          <cell r="T877" t="str">
            <v>#Calc</v>
          </cell>
          <cell r="U877" t="str">
            <v>#Calc</v>
          </cell>
          <cell r="V877" t="str">
            <v>#Calc</v>
          </cell>
          <cell r="W877" t="str">
            <v>#Calc</v>
          </cell>
          <cell r="X877" t="str">
            <v>#Calc</v>
          </cell>
          <cell r="Y877" t="str">
            <v>#Calc</v>
          </cell>
          <cell r="Z877" t="str">
            <v>#Calc</v>
          </cell>
          <cell r="AA877" t="str">
            <v>#Calc</v>
          </cell>
          <cell r="AB877" t="str">
            <v>#Calc</v>
          </cell>
          <cell r="AC877" t="str">
            <v>#Calc</v>
          </cell>
          <cell r="AD877" t="str">
            <v>#Calc</v>
          </cell>
          <cell r="AE877" t="str">
            <v>#Calc</v>
          </cell>
          <cell r="AF877" t="str">
            <v>#Calc</v>
          </cell>
          <cell r="AG877" t="str">
            <v>#Calc</v>
          </cell>
        </row>
        <row r="878">
          <cell r="A878" t="str">
            <v>#Calc</v>
          </cell>
          <cell r="B878" t="str">
            <v>#Calc</v>
          </cell>
          <cell r="C878" t="str">
            <v>#Calc</v>
          </cell>
          <cell r="D878" t="str">
            <v>#Calc</v>
          </cell>
          <cell r="E878" t="str">
            <v>#Calc</v>
          </cell>
          <cell r="F878" t="str">
            <v>#Calc</v>
          </cell>
          <cell r="G878" t="str">
            <v>#Calc</v>
          </cell>
          <cell r="H878" t="str">
            <v>#Calc</v>
          </cell>
          <cell r="J878" t="str">
            <v>#Calc</v>
          </cell>
          <cell r="K878" t="str">
            <v>#Calc</v>
          </cell>
          <cell r="L878" t="str">
            <v>#Calc</v>
          </cell>
          <cell r="R878" t="str">
            <v>#Calc</v>
          </cell>
          <cell r="S878" t="str">
            <v>#Calc</v>
          </cell>
          <cell r="T878" t="str">
            <v>#Calc</v>
          </cell>
          <cell r="U878" t="str">
            <v>#Calc</v>
          </cell>
          <cell r="V878" t="str">
            <v>#Calc</v>
          </cell>
          <cell r="W878" t="str">
            <v>#Calc</v>
          </cell>
          <cell r="X878" t="str">
            <v>#Calc</v>
          </cell>
          <cell r="Y878" t="str">
            <v>#Calc</v>
          </cell>
          <cell r="Z878" t="str">
            <v>#Calc</v>
          </cell>
          <cell r="AA878" t="str">
            <v>#Calc</v>
          </cell>
          <cell r="AB878" t="str">
            <v>#Calc</v>
          </cell>
          <cell r="AC878" t="str">
            <v>#Calc</v>
          </cell>
          <cell r="AD878" t="str">
            <v>#Calc</v>
          </cell>
          <cell r="AE878" t="str">
            <v>#Calc</v>
          </cell>
          <cell r="AF878" t="str">
            <v>#Calc</v>
          </cell>
          <cell r="AG878" t="str">
            <v>#Calc</v>
          </cell>
        </row>
        <row r="879">
          <cell r="A879" t="str">
            <v>#Calc</v>
          </cell>
          <cell r="B879" t="str">
            <v>#Calc</v>
          </cell>
          <cell r="C879" t="str">
            <v>#Calc</v>
          </cell>
          <cell r="D879" t="str">
            <v>#Calc</v>
          </cell>
          <cell r="E879" t="str">
            <v>#Calc</v>
          </cell>
          <cell r="F879" t="str">
            <v>#Calc</v>
          </cell>
          <cell r="G879" t="str">
            <v>#Calc</v>
          </cell>
          <cell r="H879" t="str">
            <v>#Calc</v>
          </cell>
          <cell r="J879" t="str">
            <v>#Calc</v>
          </cell>
          <cell r="K879" t="str">
            <v>#Calc</v>
          </cell>
          <cell r="L879" t="str">
            <v>#Calc</v>
          </cell>
          <cell r="R879" t="str">
            <v>#Calc</v>
          </cell>
          <cell r="S879" t="str">
            <v>#Calc</v>
          </cell>
          <cell r="T879" t="str">
            <v>#Calc</v>
          </cell>
          <cell r="U879" t="str">
            <v>#Calc</v>
          </cell>
          <cell r="V879" t="str">
            <v>#Calc</v>
          </cell>
          <cell r="W879" t="str">
            <v>#Calc</v>
          </cell>
          <cell r="X879" t="str">
            <v>#Calc</v>
          </cell>
          <cell r="Y879" t="str">
            <v>#Calc</v>
          </cell>
          <cell r="Z879" t="str">
            <v>#Calc</v>
          </cell>
          <cell r="AA879" t="str">
            <v>#Calc</v>
          </cell>
          <cell r="AB879" t="str">
            <v>#Calc</v>
          </cell>
          <cell r="AC879" t="str">
            <v>#Calc</v>
          </cell>
          <cell r="AD879" t="str">
            <v>#Calc</v>
          </cell>
          <cell r="AE879" t="str">
            <v>#Calc</v>
          </cell>
          <cell r="AF879" t="str">
            <v>#Calc</v>
          </cell>
          <cell r="AG879" t="str">
            <v>#Calc</v>
          </cell>
        </row>
        <row r="880">
          <cell r="A880" t="str">
            <v>#Calc</v>
          </cell>
          <cell r="B880" t="str">
            <v>#Calc</v>
          </cell>
          <cell r="C880" t="str">
            <v>#Calc</v>
          </cell>
          <cell r="D880" t="str">
            <v>#Calc</v>
          </cell>
          <cell r="E880" t="str">
            <v>#Calc</v>
          </cell>
          <cell r="F880" t="str">
            <v>#Calc</v>
          </cell>
          <cell r="G880" t="str">
            <v>#Calc</v>
          </cell>
          <cell r="H880" t="str">
            <v>#Calc</v>
          </cell>
          <cell r="J880" t="str">
            <v>#Calc</v>
          </cell>
          <cell r="K880" t="str">
            <v>#Calc</v>
          </cell>
          <cell r="L880" t="str">
            <v>#Calc</v>
          </cell>
          <cell r="R880" t="str">
            <v>#Calc</v>
          </cell>
          <cell r="S880" t="str">
            <v>#Calc</v>
          </cell>
          <cell r="T880" t="str">
            <v>#Calc</v>
          </cell>
          <cell r="U880" t="str">
            <v>#Calc</v>
          </cell>
          <cell r="V880" t="str">
            <v>#Calc</v>
          </cell>
          <cell r="W880" t="str">
            <v>#Calc</v>
          </cell>
          <cell r="X880" t="str">
            <v>#Calc</v>
          </cell>
          <cell r="Y880" t="str">
            <v>#Calc</v>
          </cell>
          <cell r="Z880" t="str">
            <v>#Calc</v>
          </cell>
          <cell r="AA880" t="str">
            <v>#Calc</v>
          </cell>
          <cell r="AB880" t="str">
            <v>#Calc</v>
          </cell>
          <cell r="AC880" t="str">
            <v>#Calc</v>
          </cell>
          <cell r="AD880" t="str">
            <v>#Calc</v>
          </cell>
          <cell r="AE880" t="str">
            <v>#Calc</v>
          </cell>
          <cell r="AF880" t="str">
            <v>#Calc</v>
          </cell>
          <cell r="AG880" t="str">
            <v>#Calc</v>
          </cell>
        </row>
        <row r="881">
          <cell r="A881" t="str">
            <v>#Calc</v>
          </cell>
          <cell r="B881" t="str">
            <v>#Calc</v>
          </cell>
          <cell r="C881" t="str">
            <v>#Calc</v>
          </cell>
          <cell r="D881" t="str">
            <v>#Calc</v>
          </cell>
          <cell r="E881" t="str">
            <v>#Calc</v>
          </cell>
          <cell r="F881" t="str">
            <v>#Calc</v>
          </cell>
          <cell r="G881" t="str">
            <v>#Calc</v>
          </cell>
          <cell r="H881" t="str">
            <v>#Calc</v>
          </cell>
          <cell r="J881" t="str">
            <v>#Calc</v>
          </cell>
          <cell r="K881" t="str">
            <v>#Calc</v>
          </cell>
          <cell r="L881" t="str">
            <v>#Calc</v>
          </cell>
          <cell r="R881" t="str">
            <v>#Calc</v>
          </cell>
          <cell r="S881" t="str">
            <v>#Calc</v>
          </cell>
          <cell r="T881" t="str">
            <v>#Calc</v>
          </cell>
          <cell r="U881" t="str">
            <v>#Calc</v>
          </cell>
          <cell r="V881" t="str">
            <v>#Calc</v>
          </cell>
          <cell r="W881" t="str">
            <v>#Calc</v>
          </cell>
          <cell r="X881" t="str">
            <v>#Calc</v>
          </cell>
          <cell r="Y881" t="str">
            <v>#Calc</v>
          </cell>
          <cell r="Z881" t="str">
            <v>#Calc</v>
          </cell>
          <cell r="AA881" t="str">
            <v>#Calc</v>
          </cell>
          <cell r="AB881" t="str">
            <v>#Calc</v>
          </cell>
          <cell r="AC881" t="str">
            <v>#Calc</v>
          </cell>
          <cell r="AD881" t="str">
            <v>#Calc</v>
          </cell>
          <cell r="AE881" t="str">
            <v>#Calc</v>
          </cell>
          <cell r="AF881" t="str">
            <v>#Calc</v>
          </cell>
          <cell r="AG881" t="str">
            <v>#Calc</v>
          </cell>
        </row>
        <row r="882">
          <cell r="A882" t="str">
            <v>#Calc</v>
          </cell>
          <cell r="B882" t="str">
            <v>#Calc</v>
          </cell>
          <cell r="C882" t="str">
            <v>#Calc</v>
          </cell>
          <cell r="D882" t="str">
            <v>#Calc</v>
          </cell>
          <cell r="E882" t="str">
            <v>#Calc</v>
          </cell>
          <cell r="F882" t="str">
            <v>#Calc</v>
          </cell>
          <cell r="G882" t="str">
            <v>#Calc</v>
          </cell>
          <cell r="H882" t="str">
            <v>#Calc</v>
          </cell>
          <cell r="J882" t="str">
            <v>#Calc</v>
          </cell>
          <cell r="K882" t="str">
            <v>#Calc</v>
          </cell>
          <cell r="L882" t="str">
            <v>#Calc</v>
          </cell>
          <cell r="R882" t="str">
            <v>#Calc</v>
          </cell>
          <cell r="S882" t="str">
            <v>#Calc</v>
          </cell>
          <cell r="T882" t="str">
            <v>#Calc</v>
          </cell>
          <cell r="U882" t="str">
            <v>#Calc</v>
          </cell>
          <cell r="V882" t="str">
            <v>#Calc</v>
          </cell>
          <cell r="W882" t="str">
            <v>#Calc</v>
          </cell>
          <cell r="X882" t="str">
            <v>#Calc</v>
          </cell>
          <cell r="Y882" t="str">
            <v>#Calc</v>
          </cell>
          <cell r="Z882" t="str">
            <v>#Calc</v>
          </cell>
          <cell r="AA882" t="str">
            <v>#Calc</v>
          </cell>
          <cell r="AB882" t="str">
            <v>#Calc</v>
          </cell>
          <cell r="AC882" t="str">
            <v>#Calc</v>
          </cell>
          <cell r="AD882" t="str">
            <v>#Calc</v>
          </cell>
          <cell r="AE882" t="str">
            <v>#Calc</v>
          </cell>
          <cell r="AF882" t="str">
            <v>#Calc</v>
          </cell>
          <cell r="AG882" t="str">
            <v>#Calc</v>
          </cell>
        </row>
        <row r="883">
          <cell r="A883" t="str">
            <v>#Calc</v>
          </cell>
          <cell r="B883" t="str">
            <v>#Calc</v>
          </cell>
          <cell r="C883" t="str">
            <v>#Calc</v>
          </cell>
          <cell r="D883" t="str">
            <v>#Calc</v>
          </cell>
          <cell r="E883" t="str">
            <v>#Calc</v>
          </cell>
          <cell r="F883" t="str">
            <v>#Calc</v>
          </cell>
          <cell r="G883" t="str">
            <v>#Calc</v>
          </cell>
          <cell r="H883" t="str">
            <v>#Calc</v>
          </cell>
          <cell r="J883" t="str">
            <v>#Calc</v>
          </cell>
          <cell r="K883" t="str">
            <v>#Calc</v>
          </cell>
          <cell r="L883" t="str">
            <v>#Calc</v>
          </cell>
          <cell r="R883" t="str">
            <v>#Calc</v>
          </cell>
          <cell r="S883" t="str">
            <v>#Calc</v>
          </cell>
          <cell r="T883" t="str">
            <v>#Calc</v>
          </cell>
          <cell r="U883" t="str">
            <v>#Calc</v>
          </cell>
          <cell r="V883" t="str">
            <v>#Calc</v>
          </cell>
          <cell r="W883" t="str">
            <v>#Calc</v>
          </cell>
          <cell r="X883" t="str">
            <v>#Calc</v>
          </cell>
          <cell r="Y883" t="str">
            <v>#Calc</v>
          </cell>
          <cell r="Z883" t="str">
            <v>#Calc</v>
          </cell>
          <cell r="AA883" t="str">
            <v>#Calc</v>
          </cell>
          <cell r="AB883" t="str">
            <v>#Calc</v>
          </cell>
          <cell r="AC883" t="str">
            <v>#Calc</v>
          </cell>
          <cell r="AD883" t="str">
            <v>#Calc</v>
          </cell>
          <cell r="AE883" t="str">
            <v>#Calc</v>
          </cell>
          <cell r="AF883" t="str">
            <v>#Calc</v>
          </cell>
          <cell r="AG883" t="str">
            <v>#Calc</v>
          </cell>
        </row>
        <row r="884">
          <cell r="A884" t="str">
            <v>#Calc</v>
          </cell>
          <cell r="B884" t="str">
            <v>#Calc</v>
          </cell>
          <cell r="C884" t="str">
            <v>#Calc</v>
          </cell>
          <cell r="D884" t="str">
            <v>#Calc</v>
          </cell>
          <cell r="E884" t="str">
            <v>#Calc</v>
          </cell>
          <cell r="F884" t="str">
            <v>#Calc</v>
          </cell>
          <cell r="G884" t="str">
            <v>#Calc</v>
          </cell>
          <cell r="H884" t="str">
            <v>#Calc</v>
          </cell>
          <cell r="J884" t="str">
            <v>#Calc</v>
          </cell>
          <cell r="K884" t="str">
            <v>#Calc</v>
          </cell>
          <cell r="L884" t="str">
            <v>#Calc</v>
          </cell>
          <cell r="R884" t="str">
            <v>#Calc</v>
          </cell>
          <cell r="S884" t="str">
            <v>#Calc</v>
          </cell>
          <cell r="T884" t="str">
            <v>#Calc</v>
          </cell>
          <cell r="U884" t="str">
            <v>#Calc</v>
          </cell>
          <cell r="V884" t="str">
            <v>#Calc</v>
          </cell>
          <cell r="W884" t="str">
            <v>#Calc</v>
          </cell>
          <cell r="X884" t="str">
            <v>#Calc</v>
          </cell>
          <cell r="Y884" t="str">
            <v>#Calc</v>
          </cell>
          <cell r="Z884" t="str">
            <v>#Calc</v>
          </cell>
          <cell r="AA884" t="str">
            <v>#Calc</v>
          </cell>
          <cell r="AB884" t="str">
            <v>#Calc</v>
          </cell>
          <cell r="AC884" t="str">
            <v>#Calc</v>
          </cell>
          <cell r="AD884" t="str">
            <v>#Calc</v>
          </cell>
          <cell r="AE884" t="str">
            <v>#Calc</v>
          </cell>
          <cell r="AF884" t="str">
            <v>#Calc</v>
          </cell>
          <cell r="AG884" t="str">
            <v>#Calc</v>
          </cell>
        </row>
        <row r="885">
          <cell r="A885" t="str">
            <v>#Calc</v>
          </cell>
          <cell r="B885" t="str">
            <v>#Calc</v>
          </cell>
          <cell r="C885" t="str">
            <v>#Calc</v>
          </cell>
          <cell r="D885" t="str">
            <v>#Calc</v>
          </cell>
          <cell r="E885" t="str">
            <v>#Calc</v>
          </cell>
          <cell r="F885" t="str">
            <v>#Calc</v>
          </cell>
          <cell r="G885" t="str">
            <v>#Calc</v>
          </cell>
          <cell r="H885" t="str">
            <v>#Calc</v>
          </cell>
          <cell r="J885" t="str">
            <v>#Calc</v>
          </cell>
          <cell r="K885" t="str">
            <v>#Calc</v>
          </cell>
          <cell r="L885" t="str">
            <v>#Calc</v>
          </cell>
          <cell r="R885" t="str">
            <v>#Calc</v>
          </cell>
          <cell r="S885" t="str">
            <v>#Calc</v>
          </cell>
          <cell r="T885" t="str">
            <v>#Calc</v>
          </cell>
          <cell r="U885" t="str">
            <v>#Calc</v>
          </cell>
          <cell r="V885" t="str">
            <v>#Calc</v>
          </cell>
          <cell r="W885" t="str">
            <v>#Calc</v>
          </cell>
          <cell r="X885" t="str">
            <v>#Calc</v>
          </cell>
          <cell r="Y885" t="str">
            <v>#Calc</v>
          </cell>
          <cell r="Z885" t="str">
            <v>#Calc</v>
          </cell>
          <cell r="AA885" t="str">
            <v>#Calc</v>
          </cell>
          <cell r="AB885" t="str">
            <v>#Calc</v>
          </cell>
          <cell r="AC885" t="str">
            <v>#Calc</v>
          </cell>
          <cell r="AD885" t="str">
            <v>#Calc</v>
          </cell>
          <cell r="AE885" t="str">
            <v>#Calc</v>
          </cell>
          <cell r="AF885" t="str">
            <v>#Calc</v>
          </cell>
          <cell r="AG885" t="str">
            <v>#Calc</v>
          </cell>
        </row>
        <row r="886">
          <cell r="A886" t="str">
            <v>#Calc</v>
          </cell>
          <cell r="B886" t="str">
            <v>#Calc</v>
          </cell>
          <cell r="C886" t="str">
            <v>#Calc</v>
          </cell>
          <cell r="D886" t="str">
            <v>#Calc</v>
          </cell>
          <cell r="E886" t="str">
            <v>#Calc</v>
          </cell>
          <cell r="F886" t="str">
            <v>#Calc</v>
          </cell>
          <cell r="G886" t="str">
            <v>#Calc</v>
          </cell>
          <cell r="H886" t="str">
            <v>#Calc</v>
          </cell>
          <cell r="J886" t="str">
            <v>#Calc</v>
          </cell>
          <cell r="K886" t="str">
            <v>#Calc</v>
          </cell>
          <cell r="L886" t="str">
            <v>#Calc</v>
          </cell>
          <cell r="R886" t="str">
            <v>#Calc</v>
          </cell>
          <cell r="S886" t="str">
            <v>#Calc</v>
          </cell>
          <cell r="T886" t="str">
            <v>#Calc</v>
          </cell>
          <cell r="U886" t="str">
            <v>#Calc</v>
          </cell>
          <cell r="V886" t="str">
            <v>#Calc</v>
          </cell>
          <cell r="W886" t="str">
            <v>#Calc</v>
          </cell>
          <cell r="X886" t="str">
            <v>#Calc</v>
          </cell>
          <cell r="Y886" t="str">
            <v>#Calc</v>
          </cell>
          <cell r="Z886" t="str">
            <v>#Calc</v>
          </cell>
          <cell r="AA886" t="str">
            <v>#Calc</v>
          </cell>
          <cell r="AB886" t="str">
            <v>#Calc</v>
          </cell>
          <cell r="AC886" t="str">
            <v>#Calc</v>
          </cell>
          <cell r="AD886" t="str">
            <v>#Calc</v>
          </cell>
          <cell r="AE886" t="str">
            <v>#Calc</v>
          </cell>
          <cell r="AF886" t="str">
            <v>#Calc</v>
          </cell>
          <cell r="AG886" t="str">
            <v>#Calc</v>
          </cell>
        </row>
        <row r="887">
          <cell r="A887" t="str">
            <v>#Calc</v>
          </cell>
          <cell r="B887" t="str">
            <v>#Calc</v>
          </cell>
          <cell r="C887" t="str">
            <v>#Calc</v>
          </cell>
          <cell r="D887" t="str">
            <v>#Calc</v>
          </cell>
          <cell r="E887" t="str">
            <v>#Calc</v>
          </cell>
          <cell r="F887" t="str">
            <v>#Calc</v>
          </cell>
          <cell r="G887" t="str">
            <v>#Calc</v>
          </cell>
          <cell r="H887" t="str">
            <v>#Calc</v>
          </cell>
          <cell r="J887" t="str">
            <v>#Calc</v>
          </cell>
          <cell r="K887" t="str">
            <v>#Calc</v>
          </cell>
          <cell r="L887" t="str">
            <v>#Calc</v>
          </cell>
          <cell r="R887" t="str">
            <v>#Calc</v>
          </cell>
          <cell r="S887" t="str">
            <v>#Calc</v>
          </cell>
          <cell r="T887" t="str">
            <v>#Calc</v>
          </cell>
          <cell r="U887" t="str">
            <v>#Calc</v>
          </cell>
          <cell r="V887" t="str">
            <v>#Calc</v>
          </cell>
          <cell r="W887" t="str">
            <v>#Calc</v>
          </cell>
          <cell r="X887" t="str">
            <v>#Calc</v>
          </cell>
          <cell r="Y887" t="str">
            <v>#Calc</v>
          </cell>
          <cell r="Z887" t="str">
            <v>#Calc</v>
          </cell>
          <cell r="AA887" t="str">
            <v>#Calc</v>
          </cell>
          <cell r="AB887" t="str">
            <v>#Calc</v>
          </cell>
          <cell r="AC887" t="str">
            <v>#Calc</v>
          </cell>
          <cell r="AD887" t="str">
            <v>#Calc</v>
          </cell>
          <cell r="AE887" t="str">
            <v>#Calc</v>
          </cell>
          <cell r="AF887" t="str">
            <v>#Calc</v>
          </cell>
          <cell r="AG887" t="str">
            <v>#Calc</v>
          </cell>
        </row>
        <row r="888">
          <cell r="A888" t="str">
            <v>#Calc</v>
          </cell>
          <cell r="B888" t="str">
            <v>#Calc</v>
          </cell>
          <cell r="C888" t="str">
            <v>#Calc</v>
          </cell>
          <cell r="D888" t="str">
            <v>#Calc</v>
          </cell>
          <cell r="E888" t="str">
            <v>#Calc</v>
          </cell>
          <cell r="F888" t="str">
            <v>#Calc</v>
          </cell>
          <cell r="G888" t="str">
            <v>#Calc</v>
          </cell>
          <cell r="H888" t="str">
            <v>#Calc</v>
          </cell>
          <cell r="J888" t="str">
            <v>#Calc</v>
          </cell>
          <cell r="K888" t="str">
            <v>#Calc</v>
          </cell>
          <cell r="L888" t="str">
            <v>#Calc</v>
          </cell>
          <cell r="R888" t="str">
            <v>#Calc</v>
          </cell>
          <cell r="S888" t="str">
            <v>#Calc</v>
          </cell>
          <cell r="T888" t="str">
            <v>#Calc</v>
          </cell>
          <cell r="U888" t="str">
            <v>#Calc</v>
          </cell>
          <cell r="V888" t="str">
            <v>#Calc</v>
          </cell>
          <cell r="W888" t="str">
            <v>#Calc</v>
          </cell>
          <cell r="X888" t="str">
            <v>#Calc</v>
          </cell>
          <cell r="Y888" t="str">
            <v>#Calc</v>
          </cell>
          <cell r="Z888" t="str">
            <v>#Calc</v>
          </cell>
          <cell r="AA888" t="str">
            <v>#Calc</v>
          </cell>
          <cell r="AB888" t="str">
            <v>#Calc</v>
          </cell>
          <cell r="AC888" t="str">
            <v>#Calc</v>
          </cell>
          <cell r="AD888" t="str">
            <v>#Calc</v>
          </cell>
          <cell r="AE888" t="str">
            <v>#Calc</v>
          </cell>
          <cell r="AF888" t="str">
            <v>#Calc</v>
          </cell>
          <cell r="AG888" t="str">
            <v>#Calc</v>
          </cell>
        </row>
        <row r="889">
          <cell r="A889" t="str">
            <v>#Calc</v>
          </cell>
          <cell r="B889" t="str">
            <v>#Calc</v>
          </cell>
          <cell r="C889" t="str">
            <v>#Calc</v>
          </cell>
          <cell r="D889" t="str">
            <v>#Calc</v>
          </cell>
          <cell r="E889" t="str">
            <v>#Calc</v>
          </cell>
          <cell r="F889" t="str">
            <v>#Calc</v>
          </cell>
          <cell r="G889" t="str">
            <v>#Calc</v>
          </cell>
          <cell r="H889" t="str">
            <v>#Calc</v>
          </cell>
          <cell r="J889" t="str">
            <v>#Calc</v>
          </cell>
          <cell r="K889" t="str">
            <v>#Calc</v>
          </cell>
          <cell r="L889" t="str">
            <v>#Calc</v>
          </cell>
          <cell r="R889" t="str">
            <v>#Calc</v>
          </cell>
          <cell r="S889" t="str">
            <v>#Calc</v>
          </cell>
          <cell r="T889" t="str">
            <v>#Calc</v>
          </cell>
          <cell r="U889" t="str">
            <v>#Calc</v>
          </cell>
          <cell r="V889" t="str">
            <v>#Calc</v>
          </cell>
          <cell r="W889" t="str">
            <v>#Calc</v>
          </cell>
          <cell r="X889" t="str">
            <v>#Calc</v>
          </cell>
          <cell r="Y889" t="str">
            <v>#Calc</v>
          </cell>
          <cell r="Z889" t="str">
            <v>#Calc</v>
          </cell>
          <cell r="AA889" t="str">
            <v>#Calc</v>
          </cell>
          <cell r="AB889" t="str">
            <v>#Calc</v>
          </cell>
          <cell r="AC889" t="str">
            <v>#Calc</v>
          </cell>
          <cell r="AD889" t="str">
            <v>#Calc</v>
          </cell>
          <cell r="AE889" t="str">
            <v>#Calc</v>
          </cell>
          <cell r="AF889" t="str">
            <v>#Calc</v>
          </cell>
          <cell r="AG889" t="str">
            <v>#Calc</v>
          </cell>
        </row>
        <row r="890">
          <cell r="A890" t="str">
            <v>#Calc</v>
          </cell>
          <cell r="B890" t="str">
            <v>#Calc</v>
          </cell>
          <cell r="C890" t="str">
            <v>#Calc</v>
          </cell>
          <cell r="D890" t="str">
            <v>#Calc</v>
          </cell>
          <cell r="E890" t="str">
            <v>#Calc</v>
          </cell>
          <cell r="F890" t="str">
            <v>#Calc</v>
          </cell>
          <cell r="G890" t="str">
            <v>#Calc</v>
          </cell>
          <cell r="H890" t="str">
            <v>#Calc</v>
          </cell>
          <cell r="J890" t="str">
            <v>#Calc</v>
          </cell>
          <cell r="K890" t="str">
            <v>#Calc</v>
          </cell>
          <cell r="L890" t="str">
            <v>#Calc</v>
          </cell>
          <cell r="R890" t="str">
            <v>#Calc</v>
          </cell>
          <cell r="S890" t="str">
            <v>#Calc</v>
          </cell>
          <cell r="T890" t="str">
            <v>#Calc</v>
          </cell>
          <cell r="U890" t="str">
            <v>#Calc</v>
          </cell>
          <cell r="V890" t="str">
            <v>#Calc</v>
          </cell>
          <cell r="W890" t="str">
            <v>#Calc</v>
          </cell>
          <cell r="X890" t="str">
            <v>#Calc</v>
          </cell>
          <cell r="Y890" t="str">
            <v>#Calc</v>
          </cell>
          <cell r="Z890" t="str">
            <v>#Calc</v>
          </cell>
          <cell r="AA890" t="str">
            <v>#Calc</v>
          </cell>
          <cell r="AB890" t="str">
            <v>#Calc</v>
          </cell>
          <cell r="AC890" t="str">
            <v>#Calc</v>
          </cell>
          <cell r="AD890" t="str">
            <v>#Calc</v>
          </cell>
          <cell r="AE890" t="str">
            <v>#Calc</v>
          </cell>
          <cell r="AF890" t="str">
            <v>#Calc</v>
          </cell>
          <cell r="AG890" t="str">
            <v>#Calc</v>
          </cell>
        </row>
        <row r="891">
          <cell r="A891" t="str">
            <v>#Calc</v>
          </cell>
          <cell r="B891" t="str">
            <v>#Calc</v>
          </cell>
          <cell r="C891" t="str">
            <v>#Calc</v>
          </cell>
          <cell r="D891" t="str">
            <v>#Calc</v>
          </cell>
          <cell r="E891" t="str">
            <v>#Calc</v>
          </cell>
          <cell r="F891" t="str">
            <v>#Calc</v>
          </cell>
          <cell r="G891" t="str">
            <v>#Calc</v>
          </cell>
          <cell r="H891" t="str">
            <v>#Calc</v>
          </cell>
          <cell r="J891" t="str">
            <v>#Calc</v>
          </cell>
          <cell r="K891" t="str">
            <v>#Calc</v>
          </cell>
          <cell r="L891" t="str">
            <v>#Calc</v>
          </cell>
          <cell r="R891" t="str">
            <v>#Calc</v>
          </cell>
          <cell r="S891" t="str">
            <v>#Calc</v>
          </cell>
          <cell r="T891" t="str">
            <v>#Calc</v>
          </cell>
          <cell r="U891" t="str">
            <v>#Calc</v>
          </cell>
          <cell r="V891" t="str">
            <v>#Calc</v>
          </cell>
          <cell r="W891" t="str">
            <v>#Calc</v>
          </cell>
          <cell r="X891" t="str">
            <v>#Calc</v>
          </cell>
          <cell r="Y891" t="str">
            <v>#Calc</v>
          </cell>
          <cell r="Z891" t="str">
            <v>#Calc</v>
          </cell>
          <cell r="AA891" t="str">
            <v>#Calc</v>
          </cell>
          <cell r="AB891" t="str">
            <v>#Calc</v>
          </cell>
          <cell r="AC891" t="str">
            <v>#Calc</v>
          </cell>
          <cell r="AD891" t="str">
            <v>#Calc</v>
          </cell>
          <cell r="AE891" t="str">
            <v>#Calc</v>
          </cell>
          <cell r="AF891" t="str">
            <v>#Calc</v>
          </cell>
          <cell r="AG891" t="str">
            <v>#Calc</v>
          </cell>
        </row>
        <row r="892">
          <cell r="A892" t="str">
            <v>#Calc</v>
          </cell>
          <cell r="B892" t="str">
            <v>#Calc</v>
          </cell>
          <cell r="C892" t="str">
            <v>#Calc</v>
          </cell>
          <cell r="D892" t="str">
            <v>#Calc</v>
          </cell>
          <cell r="E892" t="str">
            <v>#Calc</v>
          </cell>
          <cell r="F892" t="str">
            <v>#Calc</v>
          </cell>
          <cell r="G892" t="str">
            <v>#Calc</v>
          </cell>
          <cell r="H892" t="str">
            <v>#Calc</v>
          </cell>
          <cell r="J892" t="str">
            <v>#Calc</v>
          </cell>
          <cell r="K892" t="str">
            <v>#Calc</v>
          </cell>
          <cell r="L892" t="str">
            <v>#Calc</v>
          </cell>
          <cell r="R892" t="str">
            <v>#Calc</v>
          </cell>
          <cell r="S892" t="str">
            <v>#Calc</v>
          </cell>
          <cell r="T892" t="str">
            <v>#Calc</v>
          </cell>
          <cell r="U892" t="str">
            <v>#Calc</v>
          </cell>
          <cell r="V892" t="str">
            <v>#Calc</v>
          </cell>
          <cell r="W892" t="str">
            <v>#Calc</v>
          </cell>
          <cell r="X892" t="str">
            <v>#Calc</v>
          </cell>
          <cell r="Y892" t="str">
            <v>#Calc</v>
          </cell>
          <cell r="Z892" t="str">
            <v>#Calc</v>
          </cell>
          <cell r="AA892" t="str">
            <v>#Calc</v>
          </cell>
          <cell r="AB892" t="str">
            <v>#Calc</v>
          </cell>
          <cell r="AC892" t="str">
            <v>#Calc</v>
          </cell>
          <cell r="AD892" t="str">
            <v>#Calc</v>
          </cell>
          <cell r="AE892" t="str">
            <v>#Calc</v>
          </cell>
          <cell r="AF892" t="str">
            <v>#Calc</v>
          </cell>
          <cell r="AG892" t="str">
            <v>#Calc</v>
          </cell>
        </row>
        <row r="893">
          <cell r="A893" t="str">
            <v>#Calc</v>
          </cell>
          <cell r="B893" t="str">
            <v>#Calc</v>
          </cell>
          <cell r="C893" t="str">
            <v>#Calc</v>
          </cell>
          <cell r="D893" t="str">
            <v>#Calc</v>
          </cell>
          <cell r="E893" t="str">
            <v>#Calc</v>
          </cell>
          <cell r="F893" t="str">
            <v>#Calc</v>
          </cell>
          <cell r="G893" t="str">
            <v>#Calc</v>
          </cell>
          <cell r="H893" t="str">
            <v>#Calc</v>
          </cell>
          <cell r="J893" t="str">
            <v>#Calc</v>
          </cell>
          <cell r="K893" t="str">
            <v>#Calc</v>
          </cell>
          <cell r="L893" t="str">
            <v>#Calc</v>
          </cell>
          <cell r="R893" t="str">
            <v>#Calc</v>
          </cell>
          <cell r="S893" t="str">
            <v>#Calc</v>
          </cell>
          <cell r="T893" t="str">
            <v>#Calc</v>
          </cell>
          <cell r="U893" t="str">
            <v>#Calc</v>
          </cell>
          <cell r="V893" t="str">
            <v>#Calc</v>
          </cell>
          <cell r="W893" t="str">
            <v>#Calc</v>
          </cell>
          <cell r="X893" t="str">
            <v>#Calc</v>
          </cell>
          <cell r="Y893" t="str">
            <v>#Calc</v>
          </cell>
          <cell r="Z893" t="str">
            <v>#Calc</v>
          </cell>
          <cell r="AA893" t="str">
            <v>#Calc</v>
          </cell>
          <cell r="AB893" t="str">
            <v>#Calc</v>
          </cell>
          <cell r="AC893" t="str">
            <v>#Calc</v>
          </cell>
          <cell r="AD893" t="str">
            <v>#Calc</v>
          </cell>
          <cell r="AE893" t="str">
            <v>#Calc</v>
          </cell>
          <cell r="AF893" t="str">
            <v>#Calc</v>
          </cell>
          <cell r="AG893" t="str">
            <v>#Calc</v>
          </cell>
        </row>
        <row r="894">
          <cell r="A894" t="str">
            <v>#Calc</v>
          </cell>
          <cell r="B894" t="str">
            <v>#Calc</v>
          </cell>
          <cell r="C894" t="str">
            <v>#Calc</v>
          </cell>
          <cell r="D894" t="str">
            <v>#Calc</v>
          </cell>
          <cell r="E894" t="str">
            <v>#Calc</v>
          </cell>
          <cell r="F894" t="str">
            <v>#Calc</v>
          </cell>
          <cell r="G894" t="str">
            <v>#Calc</v>
          </cell>
          <cell r="H894" t="str">
            <v>#Calc</v>
          </cell>
          <cell r="J894" t="str">
            <v>#Calc</v>
          </cell>
          <cell r="K894" t="str">
            <v>#Calc</v>
          </cell>
          <cell r="L894" t="str">
            <v>#Calc</v>
          </cell>
          <cell r="R894" t="str">
            <v>#Calc</v>
          </cell>
          <cell r="S894" t="str">
            <v>#Calc</v>
          </cell>
          <cell r="T894" t="str">
            <v>#Calc</v>
          </cell>
          <cell r="U894" t="str">
            <v>#Calc</v>
          </cell>
          <cell r="V894" t="str">
            <v>#Calc</v>
          </cell>
          <cell r="W894" t="str">
            <v>#Calc</v>
          </cell>
          <cell r="X894" t="str">
            <v>#Calc</v>
          </cell>
          <cell r="Y894" t="str">
            <v>#Calc</v>
          </cell>
          <cell r="Z894" t="str">
            <v>#Calc</v>
          </cell>
          <cell r="AA894" t="str">
            <v>#Calc</v>
          </cell>
          <cell r="AB894" t="str">
            <v>#Calc</v>
          </cell>
          <cell r="AC894" t="str">
            <v>#Calc</v>
          </cell>
          <cell r="AD894" t="str">
            <v>#Calc</v>
          </cell>
          <cell r="AE894" t="str">
            <v>#Calc</v>
          </cell>
          <cell r="AF894" t="str">
            <v>#Calc</v>
          </cell>
          <cell r="AG894" t="str">
            <v>#Calc</v>
          </cell>
        </row>
        <row r="895">
          <cell r="A895" t="str">
            <v>#Calc</v>
          </cell>
          <cell r="B895" t="str">
            <v>#Calc</v>
          </cell>
          <cell r="C895" t="str">
            <v>#Calc</v>
          </cell>
          <cell r="D895" t="str">
            <v>#Calc</v>
          </cell>
          <cell r="E895" t="str">
            <v>#Calc</v>
          </cell>
          <cell r="F895" t="str">
            <v>#Calc</v>
          </cell>
          <cell r="G895" t="str">
            <v>#Calc</v>
          </cell>
          <cell r="H895" t="str">
            <v>#Calc</v>
          </cell>
          <cell r="J895" t="str">
            <v>#Calc</v>
          </cell>
          <cell r="K895" t="str">
            <v>#Calc</v>
          </cell>
          <cell r="L895" t="str">
            <v>#Calc</v>
          </cell>
          <cell r="R895" t="str">
            <v>#Calc</v>
          </cell>
          <cell r="S895" t="str">
            <v>#Calc</v>
          </cell>
          <cell r="T895" t="str">
            <v>#Calc</v>
          </cell>
          <cell r="U895" t="str">
            <v>#Calc</v>
          </cell>
          <cell r="V895" t="str">
            <v>#Calc</v>
          </cell>
          <cell r="W895" t="str">
            <v>#Calc</v>
          </cell>
          <cell r="X895" t="str">
            <v>#Calc</v>
          </cell>
          <cell r="Y895" t="str">
            <v>#Calc</v>
          </cell>
          <cell r="Z895" t="str">
            <v>#Calc</v>
          </cell>
          <cell r="AA895" t="str">
            <v>#Calc</v>
          </cell>
          <cell r="AB895" t="str">
            <v>#Calc</v>
          </cell>
          <cell r="AC895" t="str">
            <v>#Calc</v>
          </cell>
          <cell r="AD895" t="str">
            <v>#Calc</v>
          </cell>
          <cell r="AE895" t="str">
            <v>#Calc</v>
          </cell>
          <cell r="AF895" t="str">
            <v>#Calc</v>
          </cell>
          <cell r="AG895" t="str">
            <v>#Calc</v>
          </cell>
        </row>
        <row r="896">
          <cell r="A896" t="str">
            <v>#Calc</v>
          </cell>
          <cell r="B896" t="str">
            <v>#Calc</v>
          </cell>
          <cell r="C896" t="str">
            <v>#Calc</v>
          </cell>
          <cell r="D896" t="str">
            <v>#Calc</v>
          </cell>
          <cell r="E896" t="str">
            <v>#Calc</v>
          </cell>
          <cell r="F896" t="str">
            <v>#Calc</v>
          </cell>
          <cell r="G896" t="str">
            <v>#Calc</v>
          </cell>
          <cell r="H896" t="str">
            <v>#Calc</v>
          </cell>
          <cell r="J896" t="str">
            <v>#Calc</v>
          </cell>
          <cell r="K896" t="str">
            <v>#Calc</v>
          </cell>
          <cell r="L896" t="str">
            <v>#Calc</v>
          </cell>
          <cell r="R896" t="str">
            <v>#Calc</v>
          </cell>
          <cell r="S896" t="str">
            <v>#Calc</v>
          </cell>
          <cell r="T896" t="str">
            <v>#Calc</v>
          </cell>
          <cell r="U896" t="str">
            <v>#Calc</v>
          </cell>
          <cell r="V896" t="str">
            <v>#Calc</v>
          </cell>
          <cell r="W896" t="str">
            <v>#Calc</v>
          </cell>
          <cell r="X896" t="str">
            <v>#Calc</v>
          </cell>
          <cell r="Y896" t="str">
            <v>#Calc</v>
          </cell>
          <cell r="Z896" t="str">
            <v>#Calc</v>
          </cell>
          <cell r="AA896" t="str">
            <v>#Calc</v>
          </cell>
          <cell r="AB896" t="str">
            <v>#Calc</v>
          </cell>
          <cell r="AC896" t="str">
            <v>#Calc</v>
          </cell>
          <cell r="AD896" t="str">
            <v>#Calc</v>
          </cell>
          <cell r="AE896" t="str">
            <v>#Calc</v>
          </cell>
          <cell r="AF896" t="str">
            <v>#Calc</v>
          </cell>
          <cell r="AG896" t="str">
            <v>#Calc</v>
          </cell>
        </row>
        <row r="897">
          <cell r="A897" t="str">
            <v>#Calc</v>
          </cell>
          <cell r="B897" t="str">
            <v>#Calc</v>
          </cell>
          <cell r="C897" t="str">
            <v>#Calc</v>
          </cell>
          <cell r="D897" t="str">
            <v>#Calc</v>
          </cell>
          <cell r="E897" t="str">
            <v>#Calc</v>
          </cell>
          <cell r="F897" t="str">
            <v>#Calc</v>
          </cell>
          <cell r="G897" t="str">
            <v>#Calc</v>
          </cell>
          <cell r="H897" t="str">
            <v>#Calc</v>
          </cell>
          <cell r="J897" t="str">
            <v>#Calc</v>
          </cell>
          <cell r="K897" t="str">
            <v>#Calc</v>
          </cell>
          <cell r="L897" t="str">
            <v>#Calc</v>
          </cell>
          <cell r="R897" t="str">
            <v>#Calc</v>
          </cell>
          <cell r="S897" t="str">
            <v>#Calc</v>
          </cell>
          <cell r="T897" t="str">
            <v>#Calc</v>
          </cell>
          <cell r="U897" t="str">
            <v>#Calc</v>
          </cell>
          <cell r="V897" t="str">
            <v>#Calc</v>
          </cell>
          <cell r="W897" t="str">
            <v>#Calc</v>
          </cell>
          <cell r="X897" t="str">
            <v>#Calc</v>
          </cell>
          <cell r="Y897" t="str">
            <v>#Calc</v>
          </cell>
          <cell r="Z897" t="str">
            <v>#Calc</v>
          </cell>
          <cell r="AA897" t="str">
            <v>#Calc</v>
          </cell>
          <cell r="AB897" t="str">
            <v>#Calc</v>
          </cell>
          <cell r="AC897" t="str">
            <v>#Calc</v>
          </cell>
          <cell r="AD897" t="str">
            <v>#Calc</v>
          </cell>
          <cell r="AE897" t="str">
            <v>#Calc</v>
          </cell>
          <cell r="AF897" t="str">
            <v>#Calc</v>
          </cell>
          <cell r="AG897" t="str">
            <v>#Calc</v>
          </cell>
        </row>
        <row r="898">
          <cell r="A898" t="str">
            <v>#Calc</v>
          </cell>
          <cell r="B898" t="str">
            <v>#Calc</v>
          </cell>
          <cell r="C898" t="str">
            <v>#Calc</v>
          </cell>
          <cell r="D898" t="str">
            <v>#Calc</v>
          </cell>
          <cell r="E898" t="str">
            <v>#Calc</v>
          </cell>
          <cell r="F898" t="str">
            <v>#Calc</v>
          </cell>
          <cell r="G898" t="str">
            <v>#Calc</v>
          </cell>
          <cell r="H898" t="str">
            <v>#Calc</v>
          </cell>
          <cell r="J898" t="str">
            <v>#Calc</v>
          </cell>
          <cell r="K898" t="str">
            <v>#Calc</v>
          </cell>
          <cell r="L898" t="str">
            <v>#Calc</v>
          </cell>
          <cell r="R898" t="str">
            <v>#Calc</v>
          </cell>
          <cell r="S898" t="str">
            <v>#Calc</v>
          </cell>
          <cell r="T898" t="str">
            <v>#Calc</v>
          </cell>
          <cell r="U898" t="str">
            <v>#Calc</v>
          </cell>
          <cell r="V898" t="str">
            <v>#Calc</v>
          </cell>
          <cell r="W898" t="str">
            <v>#Calc</v>
          </cell>
          <cell r="X898" t="str">
            <v>#Calc</v>
          </cell>
          <cell r="Y898" t="str">
            <v>#Calc</v>
          </cell>
          <cell r="Z898" t="str">
            <v>#Calc</v>
          </cell>
          <cell r="AA898" t="str">
            <v>#Calc</v>
          </cell>
          <cell r="AB898" t="str">
            <v>#Calc</v>
          </cell>
          <cell r="AC898" t="str">
            <v>#Calc</v>
          </cell>
          <cell r="AD898" t="str">
            <v>#Calc</v>
          </cell>
          <cell r="AE898" t="str">
            <v>#Calc</v>
          </cell>
          <cell r="AF898" t="str">
            <v>#Calc</v>
          </cell>
          <cell r="AG898" t="str">
            <v>#Calc</v>
          </cell>
        </row>
        <row r="899">
          <cell r="A899" t="str">
            <v>#Calc</v>
          </cell>
          <cell r="B899" t="str">
            <v>#Calc</v>
          </cell>
          <cell r="C899" t="str">
            <v>#Calc</v>
          </cell>
          <cell r="D899" t="str">
            <v>#Calc</v>
          </cell>
          <cell r="E899" t="str">
            <v>#Calc</v>
          </cell>
          <cell r="F899" t="str">
            <v>#Calc</v>
          </cell>
          <cell r="G899" t="str">
            <v>#Calc</v>
          </cell>
          <cell r="H899" t="str">
            <v>#Calc</v>
          </cell>
          <cell r="J899" t="str">
            <v>#Calc</v>
          </cell>
          <cell r="K899" t="str">
            <v>#Calc</v>
          </cell>
          <cell r="L899" t="str">
            <v>#Calc</v>
          </cell>
          <cell r="R899" t="str">
            <v>#Calc</v>
          </cell>
          <cell r="S899" t="str">
            <v>#Calc</v>
          </cell>
          <cell r="T899" t="str">
            <v>#Calc</v>
          </cell>
          <cell r="U899" t="str">
            <v>#Calc</v>
          </cell>
          <cell r="V899" t="str">
            <v>#Calc</v>
          </cell>
          <cell r="W899" t="str">
            <v>#Calc</v>
          </cell>
          <cell r="X899" t="str">
            <v>#Calc</v>
          </cell>
          <cell r="Y899" t="str">
            <v>#Calc</v>
          </cell>
          <cell r="Z899" t="str">
            <v>#Calc</v>
          </cell>
          <cell r="AA899" t="str">
            <v>#Calc</v>
          </cell>
          <cell r="AB899" t="str">
            <v>#Calc</v>
          </cell>
          <cell r="AC899" t="str">
            <v>#Calc</v>
          </cell>
          <cell r="AD899" t="str">
            <v>#Calc</v>
          </cell>
          <cell r="AE899" t="str">
            <v>#Calc</v>
          </cell>
          <cell r="AF899" t="str">
            <v>#Calc</v>
          </cell>
          <cell r="AG899" t="str">
            <v>#Calc</v>
          </cell>
        </row>
        <row r="900">
          <cell r="A900" t="str">
            <v>#Calc</v>
          </cell>
          <cell r="B900" t="str">
            <v>#Calc</v>
          </cell>
          <cell r="C900" t="str">
            <v>#Calc</v>
          </cell>
          <cell r="D900" t="str">
            <v>#Calc</v>
          </cell>
          <cell r="E900" t="str">
            <v>#Calc</v>
          </cell>
          <cell r="F900" t="str">
            <v>#Calc</v>
          </cell>
          <cell r="G900" t="str">
            <v>#Calc</v>
          </cell>
          <cell r="H900" t="str">
            <v>#Calc</v>
          </cell>
          <cell r="J900" t="str">
            <v>#Calc</v>
          </cell>
          <cell r="K900" t="str">
            <v>#Calc</v>
          </cell>
          <cell r="L900" t="str">
            <v>#Calc</v>
          </cell>
          <cell r="R900" t="str">
            <v>#Calc</v>
          </cell>
          <cell r="S900" t="str">
            <v>#Calc</v>
          </cell>
          <cell r="T900" t="str">
            <v>#Calc</v>
          </cell>
          <cell r="U900" t="str">
            <v>#Calc</v>
          </cell>
          <cell r="V900" t="str">
            <v>#Calc</v>
          </cell>
          <cell r="W900" t="str">
            <v>#Calc</v>
          </cell>
          <cell r="X900" t="str">
            <v>#Calc</v>
          </cell>
          <cell r="Y900" t="str">
            <v>#Calc</v>
          </cell>
          <cell r="Z900" t="str">
            <v>#Calc</v>
          </cell>
          <cell r="AA900" t="str">
            <v>#Calc</v>
          </cell>
          <cell r="AB900" t="str">
            <v>#Calc</v>
          </cell>
          <cell r="AC900" t="str">
            <v>#Calc</v>
          </cell>
          <cell r="AD900" t="str">
            <v>#Calc</v>
          </cell>
          <cell r="AE900" t="str">
            <v>#Calc</v>
          </cell>
          <cell r="AF900" t="str">
            <v>#Calc</v>
          </cell>
          <cell r="AG900" t="str">
            <v>#Calc</v>
          </cell>
        </row>
        <row r="901">
          <cell r="A901" t="str">
            <v>#Calc</v>
          </cell>
          <cell r="B901" t="str">
            <v>#Calc</v>
          </cell>
          <cell r="C901" t="str">
            <v>#Calc</v>
          </cell>
          <cell r="D901" t="str">
            <v>#Calc</v>
          </cell>
          <cell r="E901" t="str">
            <v>#Calc</v>
          </cell>
          <cell r="F901" t="str">
            <v>#Calc</v>
          </cell>
          <cell r="G901" t="str">
            <v>#Calc</v>
          </cell>
          <cell r="H901" t="str">
            <v>#Calc</v>
          </cell>
          <cell r="J901" t="str">
            <v>#Calc</v>
          </cell>
          <cell r="K901" t="str">
            <v>#Calc</v>
          </cell>
          <cell r="L901" t="str">
            <v>#Calc</v>
          </cell>
          <cell r="R901" t="str">
            <v>#Calc</v>
          </cell>
          <cell r="S901" t="str">
            <v>#Calc</v>
          </cell>
          <cell r="T901" t="str">
            <v>#Calc</v>
          </cell>
          <cell r="U901" t="str">
            <v>#Calc</v>
          </cell>
          <cell r="V901" t="str">
            <v>#Calc</v>
          </cell>
          <cell r="W901" t="str">
            <v>#Calc</v>
          </cell>
          <cell r="X901" t="str">
            <v>#Calc</v>
          </cell>
          <cell r="Y901" t="str">
            <v>#Calc</v>
          </cell>
          <cell r="Z901" t="str">
            <v>#Calc</v>
          </cell>
          <cell r="AA901" t="str">
            <v>#Calc</v>
          </cell>
          <cell r="AB901" t="str">
            <v>#Calc</v>
          </cell>
          <cell r="AC901" t="str">
            <v>#Calc</v>
          </cell>
          <cell r="AD901" t="str">
            <v>#Calc</v>
          </cell>
          <cell r="AE901" t="str">
            <v>#Calc</v>
          </cell>
          <cell r="AF901" t="str">
            <v>#Calc</v>
          </cell>
          <cell r="AG901" t="str">
            <v>#Calc</v>
          </cell>
        </row>
        <row r="902">
          <cell r="A902" t="str">
            <v>#Calc</v>
          </cell>
          <cell r="B902" t="str">
            <v>#Calc</v>
          </cell>
          <cell r="C902" t="str">
            <v>#Calc</v>
          </cell>
          <cell r="D902" t="str">
            <v>#Calc</v>
          </cell>
          <cell r="E902" t="str">
            <v>#Calc</v>
          </cell>
          <cell r="F902" t="str">
            <v>#Calc</v>
          </cell>
          <cell r="G902" t="str">
            <v>#Calc</v>
          </cell>
          <cell r="H902" t="str">
            <v>#Calc</v>
          </cell>
          <cell r="J902" t="str">
            <v>#Calc</v>
          </cell>
          <cell r="K902" t="str">
            <v>#Calc</v>
          </cell>
          <cell r="L902" t="str">
            <v>#Calc</v>
          </cell>
          <cell r="R902" t="str">
            <v>#Calc</v>
          </cell>
          <cell r="S902" t="str">
            <v>#Calc</v>
          </cell>
          <cell r="T902" t="str">
            <v>#Calc</v>
          </cell>
          <cell r="U902" t="str">
            <v>#Calc</v>
          </cell>
          <cell r="V902" t="str">
            <v>#Calc</v>
          </cell>
          <cell r="W902" t="str">
            <v>#Calc</v>
          </cell>
          <cell r="X902" t="str">
            <v>#Calc</v>
          </cell>
          <cell r="Y902" t="str">
            <v>#Calc</v>
          </cell>
          <cell r="Z902" t="str">
            <v>#Calc</v>
          </cell>
          <cell r="AA902" t="str">
            <v>#Calc</v>
          </cell>
          <cell r="AB902" t="str">
            <v>#Calc</v>
          </cell>
          <cell r="AC902" t="str">
            <v>#Calc</v>
          </cell>
          <cell r="AD902" t="str">
            <v>#Calc</v>
          </cell>
          <cell r="AE902" t="str">
            <v>#Calc</v>
          </cell>
          <cell r="AF902" t="str">
            <v>#Calc</v>
          </cell>
          <cell r="AG902" t="str">
            <v>#Calc</v>
          </cell>
        </row>
        <row r="903">
          <cell r="A903" t="str">
            <v>#Calc</v>
          </cell>
          <cell r="B903" t="str">
            <v>#Calc</v>
          </cell>
          <cell r="C903" t="str">
            <v>#Calc</v>
          </cell>
          <cell r="D903" t="str">
            <v>#Calc</v>
          </cell>
          <cell r="E903" t="str">
            <v>#Calc</v>
          </cell>
          <cell r="F903" t="str">
            <v>#Calc</v>
          </cell>
          <cell r="G903" t="str">
            <v>#Calc</v>
          </cell>
          <cell r="H903" t="str">
            <v>#Calc</v>
          </cell>
          <cell r="J903" t="str">
            <v>#Calc</v>
          </cell>
          <cell r="K903" t="str">
            <v>#Calc</v>
          </cell>
          <cell r="L903" t="str">
            <v>#Calc</v>
          </cell>
          <cell r="R903" t="str">
            <v>#Calc</v>
          </cell>
          <cell r="S903" t="str">
            <v>#Calc</v>
          </cell>
          <cell r="T903" t="str">
            <v>#Calc</v>
          </cell>
          <cell r="U903" t="str">
            <v>#Calc</v>
          </cell>
          <cell r="V903" t="str">
            <v>#Calc</v>
          </cell>
          <cell r="W903" t="str">
            <v>#Calc</v>
          </cell>
          <cell r="X903" t="str">
            <v>#Calc</v>
          </cell>
          <cell r="Y903" t="str">
            <v>#Calc</v>
          </cell>
          <cell r="Z903" t="str">
            <v>#Calc</v>
          </cell>
          <cell r="AA903" t="str">
            <v>#Calc</v>
          </cell>
          <cell r="AB903" t="str">
            <v>#Calc</v>
          </cell>
          <cell r="AC903" t="str">
            <v>#Calc</v>
          </cell>
          <cell r="AD903" t="str">
            <v>#Calc</v>
          </cell>
          <cell r="AE903" t="str">
            <v>#Calc</v>
          </cell>
          <cell r="AF903" t="str">
            <v>#Calc</v>
          </cell>
          <cell r="AG903" t="str">
            <v>#Calc</v>
          </cell>
        </row>
        <row r="904">
          <cell r="A904" t="str">
            <v>#Calc</v>
          </cell>
          <cell r="B904" t="str">
            <v>#Calc</v>
          </cell>
          <cell r="C904" t="str">
            <v>#Calc</v>
          </cell>
          <cell r="D904" t="str">
            <v>#Calc</v>
          </cell>
          <cell r="E904" t="str">
            <v>#Calc</v>
          </cell>
          <cell r="F904" t="str">
            <v>#Calc</v>
          </cell>
          <cell r="G904" t="str">
            <v>#Calc</v>
          </cell>
          <cell r="H904" t="str">
            <v>#Calc</v>
          </cell>
          <cell r="J904" t="str">
            <v>#Calc</v>
          </cell>
          <cell r="K904" t="str">
            <v>#Calc</v>
          </cell>
          <cell r="L904" t="str">
            <v>#Calc</v>
          </cell>
          <cell r="R904" t="str">
            <v>#Calc</v>
          </cell>
          <cell r="S904" t="str">
            <v>#Calc</v>
          </cell>
          <cell r="T904" t="str">
            <v>#Calc</v>
          </cell>
          <cell r="U904" t="str">
            <v>#Calc</v>
          </cell>
          <cell r="V904" t="str">
            <v>#Calc</v>
          </cell>
          <cell r="W904" t="str">
            <v>#Calc</v>
          </cell>
          <cell r="X904" t="str">
            <v>#Calc</v>
          </cell>
          <cell r="Y904" t="str">
            <v>#Calc</v>
          </cell>
          <cell r="Z904" t="str">
            <v>#Calc</v>
          </cell>
          <cell r="AA904" t="str">
            <v>#Calc</v>
          </cell>
          <cell r="AB904" t="str">
            <v>#Calc</v>
          </cell>
          <cell r="AC904" t="str">
            <v>#Calc</v>
          </cell>
          <cell r="AD904" t="str">
            <v>#Calc</v>
          </cell>
          <cell r="AE904" t="str">
            <v>#Calc</v>
          </cell>
          <cell r="AF904" t="str">
            <v>#Calc</v>
          </cell>
          <cell r="AG904" t="str">
            <v>#Calc</v>
          </cell>
        </row>
        <row r="905">
          <cell r="A905" t="str">
            <v>#Calc</v>
          </cell>
          <cell r="B905" t="str">
            <v>#Calc</v>
          </cell>
          <cell r="C905" t="str">
            <v>#Calc</v>
          </cell>
          <cell r="D905" t="str">
            <v>#Calc</v>
          </cell>
          <cell r="E905" t="str">
            <v>#Calc</v>
          </cell>
          <cell r="F905" t="str">
            <v>#Calc</v>
          </cell>
          <cell r="G905" t="str">
            <v>#Calc</v>
          </cell>
          <cell r="H905" t="str">
            <v>#Calc</v>
          </cell>
          <cell r="J905" t="str">
            <v>#Calc</v>
          </cell>
          <cell r="K905" t="str">
            <v>#Calc</v>
          </cell>
          <cell r="L905" t="str">
            <v>#Calc</v>
          </cell>
          <cell r="R905" t="str">
            <v>#Calc</v>
          </cell>
          <cell r="S905" t="str">
            <v>#Calc</v>
          </cell>
          <cell r="T905" t="str">
            <v>#Calc</v>
          </cell>
          <cell r="U905" t="str">
            <v>#Calc</v>
          </cell>
          <cell r="V905" t="str">
            <v>#Calc</v>
          </cell>
          <cell r="W905" t="str">
            <v>#Calc</v>
          </cell>
          <cell r="X905" t="str">
            <v>#Calc</v>
          </cell>
          <cell r="Y905" t="str">
            <v>#Calc</v>
          </cell>
          <cell r="Z905" t="str">
            <v>#Calc</v>
          </cell>
          <cell r="AA905" t="str">
            <v>#Calc</v>
          </cell>
          <cell r="AB905" t="str">
            <v>#Calc</v>
          </cell>
          <cell r="AC905" t="str">
            <v>#Calc</v>
          </cell>
          <cell r="AD905" t="str">
            <v>#Calc</v>
          </cell>
          <cell r="AE905" t="str">
            <v>#Calc</v>
          </cell>
          <cell r="AF905" t="str">
            <v>#Calc</v>
          </cell>
          <cell r="AG905" t="str">
            <v>#Calc</v>
          </cell>
        </row>
        <row r="906">
          <cell r="A906" t="str">
            <v>#Calc</v>
          </cell>
          <cell r="B906" t="str">
            <v>#Calc</v>
          </cell>
          <cell r="C906" t="str">
            <v>#Calc</v>
          </cell>
          <cell r="D906" t="str">
            <v>#Calc</v>
          </cell>
          <cell r="E906" t="str">
            <v>#Calc</v>
          </cell>
          <cell r="F906" t="str">
            <v>#Calc</v>
          </cell>
          <cell r="G906" t="str">
            <v>#Calc</v>
          </cell>
          <cell r="H906" t="str">
            <v>#Calc</v>
          </cell>
          <cell r="J906" t="str">
            <v>#Calc</v>
          </cell>
          <cell r="K906" t="str">
            <v>#Calc</v>
          </cell>
          <cell r="L906" t="str">
            <v>#Calc</v>
          </cell>
          <cell r="R906" t="str">
            <v>#Calc</v>
          </cell>
          <cell r="S906" t="str">
            <v>#Calc</v>
          </cell>
          <cell r="T906" t="str">
            <v>#Calc</v>
          </cell>
          <cell r="U906" t="str">
            <v>#Calc</v>
          </cell>
          <cell r="V906" t="str">
            <v>#Calc</v>
          </cell>
          <cell r="W906" t="str">
            <v>#Calc</v>
          </cell>
          <cell r="X906" t="str">
            <v>#Calc</v>
          </cell>
          <cell r="Y906" t="str">
            <v>#Calc</v>
          </cell>
          <cell r="Z906" t="str">
            <v>#Calc</v>
          </cell>
          <cell r="AA906" t="str">
            <v>#Calc</v>
          </cell>
          <cell r="AB906" t="str">
            <v>#Calc</v>
          </cell>
          <cell r="AC906" t="str">
            <v>#Calc</v>
          </cell>
          <cell r="AD906" t="str">
            <v>#Calc</v>
          </cell>
          <cell r="AE906" t="str">
            <v>#Calc</v>
          </cell>
          <cell r="AF906" t="str">
            <v>#Calc</v>
          </cell>
          <cell r="AG906" t="str">
            <v>#Calc</v>
          </cell>
        </row>
        <row r="907">
          <cell r="A907" t="str">
            <v>#Calc</v>
          </cell>
          <cell r="B907" t="str">
            <v>#Calc</v>
          </cell>
          <cell r="C907" t="str">
            <v>#Calc</v>
          </cell>
          <cell r="D907" t="str">
            <v>#Calc</v>
          </cell>
          <cell r="E907" t="str">
            <v>#Calc</v>
          </cell>
          <cell r="F907" t="str">
            <v>#Calc</v>
          </cell>
          <cell r="G907" t="str">
            <v>#Calc</v>
          </cell>
          <cell r="H907" t="str">
            <v>#Calc</v>
          </cell>
          <cell r="J907" t="str">
            <v>#Calc</v>
          </cell>
          <cell r="K907" t="str">
            <v>#Calc</v>
          </cell>
          <cell r="L907" t="str">
            <v>#Calc</v>
          </cell>
          <cell r="R907" t="str">
            <v>#Calc</v>
          </cell>
          <cell r="S907" t="str">
            <v>#Calc</v>
          </cell>
          <cell r="T907" t="str">
            <v>#Calc</v>
          </cell>
          <cell r="U907" t="str">
            <v>#Calc</v>
          </cell>
          <cell r="V907" t="str">
            <v>#Calc</v>
          </cell>
          <cell r="W907" t="str">
            <v>#Calc</v>
          </cell>
          <cell r="X907" t="str">
            <v>#Calc</v>
          </cell>
          <cell r="Y907" t="str">
            <v>#Calc</v>
          </cell>
          <cell r="Z907" t="str">
            <v>#Calc</v>
          </cell>
          <cell r="AA907" t="str">
            <v>#Calc</v>
          </cell>
          <cell r="AB907" t="str">
            <v>#Calc</v>
          </cell>
          <cell r="AC907" t="str">
            <v>#Calc</v>
          </cell>
          <cell r="AD907" t="str">
            <v>#Calc</v>
          </cell>
          <cell r="AE907" t="str">
            <v>#Calc</v>
          </cell>
          <cell r="AF907" t="str">
            <v>#Calc</v>
          </cell>
          <cell r="AG907" t="str">
            <v>#Calc</v>
          </cell>
        </row>
        <row r="908">
          <cell r="A908" t="str">
            <v>#Calc</v>
          </cell>
          <cell r="B908" t="str">
            <v>#Calc</v>
          </cell>
          <cell r="C908" t="str">
            <v>#Calc</v>
          </cell>
          <cell r="D908" t="str">
            <v>#Calc</v>
          </cell>
          <cell r="E908" t="str">
            <v>#Calc</v>
          </cell>
          <cell r="F908" t="str">
            <v>#Calc</v>
          </cell>
          <cell r="G908" t="str">
            <v>#Calc</v>
          </cell>
          <cell r="H908" t="str">
            <v>#Calc</v>
          </cell>
          <cell r="J908" t="str">
            <v>#Calc</v>
          </cell>
          <cell r="K908" t="str">
            <v>#Calc</v>
          </cell>
          <cell r="L908" t="str">
            <v>#Calc</v>
          </cell>
          <cell r="R908" t="str">
            <v>#Calc</v>
          </cell>
          <cell r="S908" t="str">
            <v>#Calc</v>
          </cell>
          <cell r="T908" t="str">
            <v>#Calc</v>
          </cell>
          <cell r="U908" t="str">
            <v>#Calc</v>
          </cell>
          <cell r="V908" t="str">
            <v>#Calc</v>
          </cell>
          <cell r="W908" t="str">
            <v>#Calc</v>
          </cell>
          <cell r="X908" t="str">
            <v>#Calc</v>
          </cell>
          <cell r="Y908" t="str">
            <v>#Calc</v>
          </cell>
          <cell r="Z908" t="str">
            <v>#Calc</v>
          </cell>
          <cell r="AA908" t="str">
            <v>#Calc</v>
          </cell>
          <cell r="AB908" t="str">
            <v>#Calc</v>
          </cell>
          <cell r="AC908" t="str">
            <v>#Calc</v>
          </cell>
          <cell r="AD908" t="str">
            <v>#Calc</v>
          </cell>
          <cell r="AE908" t="str">
            <v>#Calc</v>
          </cell>
          <cell r="AF908" t="str">
            <v>#Calc</v>
          </cell>
          <cell r="AG908" t="str">
            <v>#Calc</v>
          </cell>
        </row>
        <row r="909">
          <cell r="A909" t="str">
            <v>#Calc</v>
          </cell>
          <cell r="B909" t="str">
            <v>#Calc</v>
          </cell>
          <cell r="C909" t="str">
            <v>#Calc</v>
          </cell>
          <cell r="D909" t="str">
            <v>#Calc</v>
          </cell>
          <cell r="E909" t="str">
            <v>#Calc</v>
          </cell>
          <cell r="F909" t="str">
            <v>#Calc</v>
          </cell>
          <cell r="G909" t="str">
            <v>#Calc</v>
          </cell>
          <cell r="H909" t="str">
            <v>#Calc</v>
          </cell>
          <cell r="J909" t="str">
            <v>#Calc</v>
          </cell>
          <cell r="K909" t="str">
            <v>#Calc</v>
          </cell>
          <cell r="L909" t="str">
            <v>#Calc</v>
          </cell>
          <cell r="R909" t="str">
            <v>#Calc</v>
          </cell>
          <cell r="S909" t="str">
            <v>#Calc</v>
          </cell>
          <cell r="T909" t="str">
            <v>#Calc</v>
          </cell>
          <cell r="U909" t="str">
            <v>#Calc</v>
          </cell>
          <cell r="V909" t="str">
            <v>#Calc</v>
          </cell>
          <cell r="W909" t="str">
            <v>#Calc</v>
          </cell>
          <cell r="X909" t="str">
            <v>#Calc</v>
          </cell>
          <cell r="Y909" t="str">
            <v>#Calc</v>
          </cell>
          <cell r="Z909" t="str">
            <v>#Calc</v>
          </cell>
          <cell r="AA909" t="str">
            <v>#Calc</v>
          </cell>
          <cell r="AB909" t="str">
            <v>#Calc</v>
          </cell>
          <cell r="AC909" t="str">
            <v>#Calc</v>
          </cell>
          <cell r="AD909" t="str">
            <v>#Calc</v>
          </cell>
          <cell r="AE909" t="str">
            <v>#Calc</v>
          </cell>
          <cell r="AF909" t="str">
            <v>#Calc</v>
          </cell>
          <cell r="AG909" t="str">
            <v>#Calc</v>
          </cell>
        </row>
        <row r="910">
          <cell r="A910" t="str">
            <v>#Calc</v>
          </cell>
          <cell r="B910" t="str">
            <v>#Calc</v>
          </cell>
          <cell r="C910" t="str">
            <v>#Calc</v>
          </cell>
          <cell r="D910" t="str">
            <v>#Calc</v>
          </cell>
          <cell r="E910" t="str">
            <v>#Calc</v>
          </cell>
          <cell r="F910" t="str">
            <v>#Calc</v>
          </cell>
          <cell r="G910" t="str">
            <v>#Calc</v>
          </cell>
          <cell r="H910" t="str">
            <v>#Calc</v>
          </cell>
          <cell r="J910" t="str">
            <v>#Calc</v>
          </cell>
          <cell r="K910" t="str">
            <v>#Calc</v>
          </cell>
          <cell r="L910" t="str">
            <v>#Calc</v>
          </cell>
          <cell r="R910" t="str">
            <v>#Calc</v>
          </cell>
          <cell r="S910" t="str">
            <v>#Calc</v>
          </cell>
          <cell r="T910" t="str">
            <v>#Calc</v>
          </cell>
          <cell r="U910" t="str">
            <v>#Calc</v>
          </cell>
          <cell r="V910" t="str">
            <v>#Calc</v>
          </cell>
          <cell r="W910" t="str">
            <v>#Calc</v>
          </cell>
          <cell r="X910" t="str">
            <v>#Calc</v>
          </cell>
          <cell r="Y910" t="str">
            <v>#Calc</v>
          </cell>
          <cell r="Z910" t="str">
            <v>#Calc</v>
          </cell>
          <cell r="AA910" t="str">
            <v>#Calc</v>
          </cell>
          <cell r="AB910" t="str">
            <v>#Calc</v>
          </cell>
          <cell r="AC910" t="str">
            <v>#Calc</v>
          </cell>
          <cell r="AD910" t="str">
            <v>#Calc</v>
          </cell>
          <cell r="AE910" t="str">
            <v>#Calc</v>
          </cell>
          <cell r="AF910" t="str">
            <v>#Calc</v>
          </cell>
          <cell r="AG910" t="str">
            <v>#Calc</v>
          </cell>
        </row>
        <row r="911">
          <cell r="A911" t="str">
            <v>#Calc</v>
          </cell>
          <cell r="B911" t="str">
            <v>#Calc</v>
          </cell>
          <cell r="C911" t="str">
            <v>#Calc</v>
          </cell>
          <cell r="D911" t="str">
            <v>#Calc</v>
          </cell>
          <cell r="E911" t="str">
            <v>#Calc</v>
          </cell>
          <cell r="F911" t="str">
            <v>#Calc</v>
          </cell>
          <cell r="G911" t="str">
            <v>#Calc</v>
          </cell>
          <cell r="H911" t="str">
            <v>#Calc</v>
          </cell>
          <cell r="J911" t="str">
            <v>#Calc</v>
          </cell>
          <cell r="K911" t="str">
            <v>#Calc</v>
          </cell>
          <cell r="L911" t="str">
            <v>#Calc</v>
          </cell>
          <cell r="R911" t="str">
            <v>#Calc</v>
          </cell>
          <cell r="S911" t="str">
            <v>#Calc</v>
          </cell>
          <cell r="T911" t="str">
            <v>#Calc</v>
          </cell>
          <cell r="U911" t="str">
            <v>#Calc</v>
          </cell>
          <cell r="V911" t="str">
            <v>#Calc</v>
          </cell>
          <cell r="W911" t="str">
            <v>#Calc</v>
          </cell>
          <cell r="X911" t="str">
            <v>#Calc</v>
          </cell>
          <cell r="Y911" t="str">
            <v>#Calc</v>
          </cell>
          <cell r="Z911" t="str">
            <v>#Calc</v>
          </cell>
          <cell r="AA911" t="str">
            <v>#Calc</v>
          </cell>
          <cell r="AB911" t="str">
            <v>#Calc</v>
          </cell>
          <cell r="AC911" t="str">
            <v>#Calc</v>
          </cell>
          <cell r="AD911" t="str">
            <v>#Calc</v>
          </cell>
          <cell r="AE911" t="str">
            <v>#Calc</v>
          </cell>
          <cell r="AF911" t="str">
            <v>#Calc</v>
          </cell>
          <cell r="AG911" t="str">
            <v>#Calc</v>
          </cell>
        </row>
        <row r="912">
          <cell r="A912" t="str">
            <v>#Calc</v>
          </cell>
          <cell r="B912" t="str">
            <v>#Calc</v>
          </cell>
          <cell r="C912" t="str">
            <v>#Calc</v>
          </cell>
          <cell r="D912" t="str">
            <v>#Calc</v>
          </cell>
          <cell r="E912" t="str">
            <v>#Calc</v>
          </cell>
          <cell r="F912" t="str">
            <v>#Calc</v>
          </cell>
          <cell r="G912" t="str">
            <v>#Calc</v>
          </cell>
          <cell r="H912" t="str">
            <v>#Calc</v>
          </cell>
          <cell r="J912" t="str">
            <v>#Calc</v>
          </cell>
          <cell r="K912" t="str">
            <v>#Calc</v>
          </cell>
          <cell r="L912" t="str">
            <v>#Calc</v>
          </cell>
          <cell r="R912" t="str">
            <v>#Calc</v>
          </cell>
          <cell r="S912" t="str">
            <v>#Calc</v>
          </cell>
          <cell r="T912" t="str">
            <v>#Calc</v>
          </cell>
          <cell r="U912" t="str">
            <v>#Calc</v>
          </cell>
          <cell r="V912" t="str">
            <v>#Calc</v>
          </cell>
          <cell r="W912" t="str">
            <v>#Calc</v>
          </cell>
          <cell r="X912" t="str">
            <v>#Calc</v>
          </cell>
          <cell r="Y912" t="str">
            <v>#Calc</v>
          </cell>
          <cell r="Z912" t="str">
            <v>#Calc</v>
          </cell>
          <cell r="AA912" t="str">
            <v>#Calc</v>
          </cell>
          <cell r="AB912" t="str">
            <v>#Calc</v>
          </cell>
          <cell r="AC912" t="str">
            <v>#Calc</v>
          </cell>
          <cell r="AD912" t="str">
            <v>#Calc</v>
          </cell>
          <cell r="AE912" t="str">
            <v>#Calc</v>
          </cell>
          <cell r="AF912" t="str">
            <v>#Calc</v>
          </cell>
          <cell r="AG912" t="str">
            <v>#Calc</v>
          </cell>
        </row>
        <row r="913">
          <cell r="A913" t="str">
            <v>#Calc</v>
          </cell>
          <cell r="B913" t="str">
            <v>#Calc</v>
          </cell>
          <cell r="C913" t="str">
            <v>#Calc</v>
          </cell>
          <cell r="D913" t="str">
            <v>#Calc</v>
          </cell>
          <cell r="E913" t="str">
            <v>#Calc</v>
          </cell>
          <cell r="F913" t="str">
            <v>#Calc</v>
          </cell>
          <cell r="G913" t="str">
            <v>#Calc</v>
          </cell>
          <cell r="H913" t="str">
            <v>#Calc</v>
          </cell>
          <cell r="J913" t="str">
            <v>#Calc</v>
          </cell>
          <cell r="K913" t="str">
            <v>#Calc</v>
          </cell>
          <cell r="L913" t="str">
            <v>#Calc</v>
          </cell>
          <cell r="R913" t="str">
            <v>#Calc</v>
          </cell>
          <cell r="S913" t="str">
            <v>#Calc</v>
          </cell>
          <cell r="T913" t="str">
            <v>#Calc</v>
          </cell>
          <cell r="U913" t="str">
            <v>#Calc</v>
          </cell>
          <cell r="V913" t="str">
            <v>#Calc</v>
          </cell>
          <cell r="W913" t="str">
            <v>#Calc</v>
          </cell>
          <cell r="X913" t="str">
            <v>#Calc</v>
          </cell>
          <cell r="Y913" t="str">
            <v>#Calc</v>
          </cell>
          <cell r="Z913" t="str">
            <v>#Calc</v>
          </cell>
          <cell r="AA913" t="str">
            <v>#Calc</v>
          </cell>
          <cell r="AB913" t="str">
            <v>#Calc</v>
          </cell>
          <cell r="AC913" t="str">
            <v>#Calc</v>
          </cell>
          <cell r="AD913" t="str">
            <v>#Calc</v>
          </cell>
          <cell r="AE913" t="str">
            <v>#Calc</v>
          </cell>
          <cell r="AF913" t="str">
            <v>#Calc</v>
          </cell>
          <cell r="AG913" t="str">
            <v>#Calc</v>
          </cell>
        </row>
        <row r="914">
          <cell r="A914" t="str">
            <v>#Calc</v>
          </cell>
          <cell r="B914" t="str">
            <v>#Calc</v>
          </cell>
          <cell r="C914" t="str">
            <v>#Calc</v>
          </cell>
          <cell r="D914" t="str">
            <v>#Calc</v>
          </cell>
          <cell r="E914" t="str">
            <v>#Calc</v>
          </cell>
          <cell r="F914" t="str">
            <v>#Calc</v>
          </cell>
          <cell r="G914" t="str">
            <v>#Calc</v>
          </cell>
          <cell r="H914" t="str">
            <v>#Calc</v>
          </cell>
          <cell r="J914" t="str">
            <v>#Calc</v>
          </cell>
          <cell r="K914" t="str">
            <v>#Calc</v>
          </cell>
          <cell r="L914" t="str">
            <v>#Calc</v>
          </cell>
          <cell r="R914" t="str">
            <v>#Calc</v>
          </cell>
          <cell r="S914" t="str">
            <v>#Calc</v>
          </cell>
          <cell r="T914" t="str">
            <v>#Calc</v>
          </cell>
          <cell r="U914" t="str">
            <v>#Calc</v>
          </cell>
          <cell r="V914" t="str">
            <v>#Calc</v>
          </cell>
          <cell r="W914" t="str">
            <v>#Calc</v>
          </cell>
          <cell r="X914" t="str">
            <v>#Calc</v>
          </cell>
          <cell r="Y914" t="str">
            <v>#Calc</v>
          </cell>
          <cell r="Z914" t="str">
            <v>#Calc</v>
          </cell>
          <cell r="AA914" t="str">
            <v>#Calc</v>
          </cell>
          <cell r="AB914" t="str">
            <v>#Calc</v>
          </cell>
          <cell r="AC914" t="str">
            <v>#Calc</v>
          </cell>
          <cell r="AD914" t="str">
            <v>#Calc</v>
          </cell>
          <cell r="AE914" t="str">
            <v>#Calc</v>
          </cell>
          <cell r="AF914" t="str">
            <v>#Calc</v>
          </cell>
          <cell r="AG914" t="str">
            <v>#Calc</v>
          </cell>
        </row>
        <row r="915">
          <cell r="A915" t="str">
            <v>#Calc</v>
          </cell>
          <cell r="B915" t="str">
            <v>#Calc</v>
          </cell>
          <cell r="C915" t="str">
            <v>#Calc</v>
          </cell>
          <cell r="D915" t="str">
            <v>#Calc</v>
          </cell>
          <cell r="E915" t="str">
            <v>#Calc</v>
          </cell>
          <cell r="F915" t="str">
            <v>#Calc</v>
          </cell>
          <cell r="G915" t="str">
            <v>#Calc</v>
          </cell>
          <cell r="H915" t="str">
            <v>#Calc</v>
          </cell>
          <cell r="J915" t="str">
            <v>#Calc</v>
          </cell>
          <cell r="K915" t="str">
            <v>#Calc</v>
          </cell>
          <cell r="L915" t="str">
            <v>#Calc</v>
          </cell>
          <cell r="R915" t="str">
            <v>#Calc</v>
          </cell>
          <cell r="S915" t="str">
            <v>#Calc</v>
          </cell>
          <cell r="T915" t="str">
            <v>#Calc</v>
          </cell>
          <cell r="U915" t="str">
            <v>#Calc</v>
          </cell>
          <cell r="V915" t="str">
            <v>#Calc</v>
          </cell>
          <cell r="W915" t="str">
            <v>#Calc</v>
          </cell>
          <cell r="X915" t="str">
            <v>#Calc</v>
          </cell>
          <cell r="Y915" t="str">
            <v>#Calc</v>
          </cell>
          <cell r="Z915" t="str">
            <v>#Calc</v>
          </cell>
          <cell r="AA915" t="str">
            <v>#Calc</v>
          </cell>
          <cell r="AB915" t="str">
            <v>#Calc</v>
          </cell>
          <cell r="AC915" t="str">
            <v>#Calc</v>
          </cell>
          <cell r="AD915" t="str">
            <v>#Calc</v>
          </cell>
          <cell r="AE915" t="str">
            <v>#Calc</v>
          </cell>
          <cell r="AF915" t="str">
            <v>#Calc</v>
          </cell>
          <cell r="AG915" t="str">
            <v>#Calc</v>
          </cell>
        </row>
        <row r="916">
          <cell r="A916" t="str">
            <v>#Calc</v>
          </cell>
          <cell r="B916" t="str">
            <v>#Calc</v>
          </cell>
          <cell r="C916" t="str">
            <v>#Calc</v>
          </cell>
          <cell r="D916" t="str">
            <v>#Calc</v>
          </cell>
          <cell r="E916" t="str">
            <v>#Calc</v>
          </cell>
          <cell r="F916" t="str">
            <v>#Calc</v>
          </cell>
          <cell r="G916" t="str">
            <v>#Calc</v>
          </cell>
          <cell r="H916" t="str">
            <v>#Calc</v>
          </cell>
          <cell r="J916" t="str">
            <v>#Calc</v>
          </cell>
          <cell r="K916" t="str">
            <v>#Calc</v>
          </cell>
          <cell r="L916" t="str">
            <v>#Calc</v>
          </cell>
          <cell r="R916" t="str">
            <v>#Calc</v>
          </cell>
          <cell r="S916" t="str">
            <v>#Calc</v>
          </cell>
          <cell r="T916" t="str">
            <v>#Calc</v>
          </cell>
          <cell r="U916" t="str">
            <v>#Calc</v>
          </cell>
          <cell r="V916" t="str">
            <v>#Calc</v>
          </cell>
          <cell r="W916" t="str">
            <v>#Calc</v>
          </cell>
          <cell r="X916" t="str">
            <v>#Calc</v>
          </cell>
          <cell r="Y916" t="str">
            <v>#Calc</v>
          </cell>
          <cell r="Z916" t="str">
            <v>#Calc</v>
          </cell>
          <cell r="AA916" t="str">
            <v>#Calc</v>
          </cell>
          <cell r="AB916" t="str">
            <v>#Calc</v>
          </cell>
          <cell r="AC916" t="str">
            <v>#Calc</v>
          </cell>
          <cell r="AD916" t="str">
            <v>#Calc</v>
          </cell>
          <cell r="AE916" t="str">
            <v>#Calc</v>
          </cell>
          <cell r="AF916" t="str">
            <v>#Calc</v>
          </cell>
          <cell r="AG916" t="str">
            <v>#Calc</v>
          </cell>
        </row>
        <row r="917">
          <cell r="A917" t="str">
            <v>#Calc</v>
          </cell>
          <cell r="B917" t="str">
            <v>#Calc</v>
          </cell>
          <cell r="C917" t="str">
            <v>#Calc</v>
          </cell>
          <cell r="D917" t="str">
            <v>#Calc</v>
          </cell>
          <cell r="E917" t="str">
            <v>#Calc</v>
          </cell>
          <cell r="F917" t="str">
            <v>#Calc</v>
          </cell>
          <cell r="G917" t="str">
            <v>#Calc</v>
          </cell>
          <cell r="H917" t="str">
            <v>#Calc</v>
          </cell>
          <cell r="J917" t="str">
            <v>#Calc</v>
          </cell>
          <cell r="K917" t="str">
            <v>#Calc</v>
          </cell>
          <cell r="L917" t="str">
            <v>#Calc</v>
          </cell>
          <cell r="R917" t="str">
            <v>#Calc</v>
          </cell>
          <cell r="S917" t="str">
            <v>#Calc</v>
          </cell>
          <cell r="T917" t="str">
            <v>#Calc</v>
          </cell>
          <cell r="U917" t="str">
            <v>#Calc</v>
          </cell>
          <cell r="V917" t="str">
            <v>#Calc</v>
          </cell>
          <cell r="W917" t="str">
            <v>#Calc</v>
          </cell>
          <cell r="X917" t="str">
            <v>#Calc</v>
          </cell>
          <cell r="Y917" t="str">
            <v>#Calc</v>
          </cell>
          <cell r="Z917" t="str">
            <v>#Calc</v>
          </cell>
          <cell r="AA917" t="str">
            <v>#Calc</v>
          </cell>
          <cell r="AB917" t="str">
            <v>#Calc</v>
          </cell>
          <cell r="AC917" t="str">
            <v>#Calc</v>
          </cell>
          <cell r="AD917" t="str">
            <v>#Calc</v>
          </cell>
          <cell r="AE917" t="str">
            <v>#Calc</v>
          </cell>
          <cell r="AF917" t="str">
            <v>#Calc</v>
          </cell>
          <cell r="AG917" t="str">
            <v>#Calc</v>
          </cell>
        </row>
        <row r="918">
          <cell r="A918" t="str">
            <v>#Calc</v>
          </cell>
          <cell r="B918" t="str">
            <v>#Calc</v>
          </cell>
          <cell r="C918" t="str">
            <v>#Calc</v>
          </cell>
          <cell r="D918" t="str">
            <v>#Calc</v>
          </cell>
          <cell r="E918" t="str">
            <v>#Calc</v>
          </cell>
          <cell r="F918" t="str">
            <v>#Calc</v>
          </cell>
          <cell r="G918" t="str">
            <v>#Calc</v>
          </cell>
          <cell r="H918" t="str">
            <v>#Calc</v>
          </cell>
          <cell r="J918" t="str">
            <v>#Calc</v>
          </cell>
          <cell r="K918" t="str">
            <v>#Calc</v>
          </cell>
          <cell r="L918" t="str">
            <v>#Calc</v>
          </cell>
          <cell r="R918" t="str">
            <v>#Calc</v>
          </cell>
          <cell r="S918" t="str">
            <v>#Calc</v>
          </cell>
          <cell r="T918" t="str">
            <v>#Calc</v>
          </cell>
          <cell r="U918" t="str">
            <v>#Calc</v>
          </cell>
          <cell r="V918" t="str">
            <v>#Calc</v>
          </cell>
          <cell r="W918" t="str">
            <v>#Calc</v>
          </cell>
          <cell r="X918" t="str">
            <v>#Calc</v>
          </cell>
          <cell r="Y918" t="str">
            <v>#Calc</v>
          </cell>
          <cell r="Z918" t="str">
            <v>#Calc</v>
          </cell>
          <cell r="AA918" t="str">
            <v>#Calc</v>
          </cell>
          <cell r="AB918" t="str">
            <v>#Calc</v>
          </cell>
          <cell r="AC918" t="str">
            <v>#Calc</v>
          </cell>
          <cell r="AD918" t="str">
            <v>#Calc</v>
          </cell>
          <cell r="AE918" t="str">
            <v>#Calc</v>
          </cell>
          <cell r="AF918" t="str">
            <v>#Calc</v>
          </cell>
          <cell r="AG918" t="str">
            <v>#Calc</v>
          </cell>
        </row>
        <row r="919">
          <cell r="A919" t="str">
            <v>#Calc</v>
          </cell>
          <cell r="B919" t="str">
            <v>#Calc</v>
          </cell>
          <cell r="C919" t="str">
            <v>#Calc</v>
          </cell>
          <cell r="D919" t="str">
            <v>#Calc</v>
          </cell>
          <cell r="E919" t="str">
            <v>#Calc</v>
          </cell>
          <cell r="F919" t="str">
            <v>#Calc</v>
          </cell>
          <cell r="G919" t="str">
            <v>#Calc</v>
          </cell>
          <cell r="H919" t="str">
            <v>#Calc</v>
          </cell>
          <cell r="J919" t="str">
            <v>#Calc</v>
          </cell>
          <cell r="K919" t="str">
            <v>#Calc</v>
          </cell>
          <cell r="L919" t="str">
            <v>#Calc</v>
          </cell>
          <cell r="R919" t="str">
            <v>#Calc</v>
          </cell>
          <cell r="S919" t="str">
            <v>#Calc</v>
          </cell>
          <cell r="T919" t="str">
            <v>#Calc</v>
          </cell>
          <cell r="U919" t="str">
            <v>#Calc</v>
          </cell>
          <cell r="V919" t="str">
            <v>#Calc</v>
          </cell>
          <cell r="W919" t="str">
            <v>#Calc</v>
          </cell>
          <cell r="X919" t="str">
            <v>#Calc</v>
          </cell>
          <cell r="Y919" t="str">
            <v>#Calc</v>
          </cell>
          <cell r="Z919" t="str">
            <v>#Calc</v>
          </cell>
          <cell r="AA919" t="str">
            <v>#Calc</v>
          </cell>
          <cell r="AB919" t="str">
            <v>#Calc</v>
          </cell>
          <cell r="AC919" t="str">
            <v>#Calc</v>
          </cell>
          <cell r="AD919" t="str">
            <v>#Calc</v>
          </cell>
          <cell r="AE919" t="str">
            <v>#Calc</v>
          </cell>
          <cell r="AF919" t="str">
            <v>#Calc</v>
          </cell>
          <cell r="AG919" t="str">
            <v>#Calc</v>
          </cell>
        </row>
        <row r="920">
          <cell r="A920" t="str">
            <v>#Calc</v>
          </cell>
          <cell r="B920" t="str">
            <v>#Calc</v>
          </cell>
          <cell r="C920" t="str">
            <v>#Calc</v>
          </cell>
          <cell r="D920" t="str">
            <v>#Calc</v>
          </cell>
          <cell r="E920" t="str">
            <v>#Calc</v>
          </cell>
          <cell r="F920" t="str">
            <v>#Calc</v>
          </cell>
          <cell r="G920" t="str">
            <v>#Calc</v>
          </cell>
          <cell r="H920" t="str">
            <v>#Calc</v>
          </cell>
          <cell r="J920" t="str">
            <v>#Calc</v>
          </cell>
          <cell r="K920" t="str">
            <v>#Calc</v>
          </cell>
          <cell r="L920" t="str">
            <v>#Calc</v>
          </cell>
          <cell r="R920" t="str">
            <v>#Calc</v>
          </cell>
          <cell r="S920" t="str">
            <v>#Calc</v>
          </cell>
          <cell r="T920" t="str">
            <v>#Calc</v>
          </cell>
          <cell r="U920" t="str">
            <v>#Calc</v>
          </cell>
          <cell r="V920" t="str">
            <v>#Calc</v>
          </cell>
          <cell r="W920" t="str">
            <v>#Calc</v>
          </cell>
          <cell r="X920" t="str">
            <v>#Calc</v>
          </cell>
          <cell r="Y920" t="str">
            <v>#Calc</v>
          </cell>
          <cell r="Z920" t="str">
            <v>#Calc</v>
          </cell>
          <cell r="AA920" t="str">
            <v>#Calc</v>
          </cell>
          <cell r="AB920" t="str">
            <v>#Calc</v>
          </cell>
          <cell r="AC920" t="str">
            <v>#Calc</v>
          </cell>
          <cell r="AD920" t="str">
            <v>#Calc</v>
          </cell>
          <cell r="AE920" t="str">
            <v>#Calc</v>
          </cell>
          <cell r="AF920" t="str">
            <v>#Calc</v>
          </cell>
          <cell r="AG920" t="str">
            <v>#Calc</v>
          </cell>
        </row>
        <row r="921">
          <cell r="A921" t="str">
            <v>#Calc</v>
          </cell>
          <cell r="B921" t="str">
            <v>#Calc</v>
          </cell>
          <cell r="C921" t="str">
            <v>#Calc</v>
          </cell>
          <cell r="D921" t="str">
            <v>#Calc</v>
          </cell>
          <cell r="E921" t="str">
            <v>#Calc</v>
          </cell>
          <cell r="F921" t="str">
            <v>#Calc</v>
          </cell>
          <cell r="G921" t="str">
            <v>#Calc</v>
          </cell>
          <cell r="H921" t="str">
            <v>#Calc</v>
          </cell>
          <cell r="J921" t="str">
            <v>#Calc</v>
          </cell>
          <cell r="K921" t="str">
            <v>#Calc</v>
          </cell>
          <cell r="L921" t="str">
            <v>#Calc</v>
          </cell>
          <cell r="R921" t="str">
            <v>#Calc</v>
          </cell>
          <cell r="S921" t="str">
            <v>#Calc</v>
          </cell>
          <cell r="T921" t="str">
            <v>#Calc</v>
          </cell>
          <cell r="U921" t="str">
            <v>#Calc</v>
          </cell>
          <cell r="V921" t="str">
            <v>#Calc</v>
          </cell>
          <cell r="W921" t="str">
            <v>#Calc</v>
          </cell>
          <cell r="X921" t="str">
            <v>#Calc</v>
          </cell>
          <cell r="Y921" t="str">
            <v>#Calc</v>
          </cell>
          <cell r="Z921" t="str">
            <v>#Calc</v>
          </cell>
          <cell r="AA921" t="str">
            <v>#Calc</v>
          </cell>
          <cell r="AB921" t="str">
            <v>#Calc</v>
          </cell>
          <cell r="AC921" t="str">
            <v>#Calc</v>
          </cell>
          <cell r="AD921" t="str">
            <v>#Calc</v>
          </cell>
          <cell r="AE921" t="str">
            <v>#Calc</v>
          </cell>
          <cell r="AF921" t="str">
            <v>#Calc</v>
          </cell>
          <cell r="AG921" t="str">
            <v>#Calc</v>
          </cell>
        </row>
        <row r="922">
          <cell r="A922" t="str">
            <v>#Calc</v>
          </cell>
          <cell r="B922" t="str">
            <v>#Calc</v>
          </cell>
          <cell r="C922" t="str">
            <v>#Calc</v>
          </cell>
          <cell r="D922" t="str">
            <v>#Calc</v>
          </cell>
          <cell r="E922" t="str">
            <v>#Calc</v>
          </cell>
          <cell r="F922" t="str">
            <v>#Calc</v>
          </cell>
          <cell r="G922" t="str">
            <v>#Calc</v>
          </cell>
          <cell r="H922" t="str">
            <v>#Calc</v>
          </cell>
          <cell r="J922" t="str">
            <v>#Calc</v>
          </cell>
          <cell r="K922" t="str">
            <v>#Calc</v>
          </cell>
          <cell r="L922" t="str">
            <v>#Calc</v>
          </cell>
          <cell r="R922" t="str">
            <v>#Calc</v>
          </cell>
          <cell r="S922" t="str">
            <v>#Calc</v>
          </cell>
          <cell r="T922" t="str">
            <v>#Calc</v>
          </cell>
          <cell r="U922" t="str">
            <v>#Calc</v>
          </cell>
          <cell r="V922" t="str">
            <v>#Calc</v>
          </cell>
          <cell r="W922" t="str">
            <v>#Calc</v>
          </cell>
          <cell r="X922" t="str">
            <v>#Calc</v>
          </cell>
          <cell r="Y922" t="str">
            <v>#Calc</v>
          </cell>
          <cell r="Z922" t="str">
            <v>#Calc</v>
          </cell>
          <cell r="AA922" t="str">
            <v>#Calc</v>
          </cell>
          <cell r="AB922" t="str">
            <v>#Calc</v>
          </cell>
          <cell r="AC922" t="str">
            <v>#Calc</v>
          </cell>
          <cell r="AD922" t="str">
            <v>#Calc</v>
          </cell>
          <cell r="AE922" t="str">
            <v>#Calc</v>
          </cell>
          <cell r="AF922" t="str">
            <v>#Calc</v>
          </cell>
          <cell r="AG922" t="str">
            <v>#Calc</v>
          </cell>
        </row>
        <row r="923">
          <cell r="A923" t="str">
            <v>#Calc</v>
          </cell>
          <cell r="B923" t="str">
            <v>#Calc</v>
          </cell>
          <cell r="C923" t="str">
            <v>#Calc</v>
          </cell>
          <cell r="D923" t="str">
            <v>#Calc</v>
          </cell>
          <cell r="E923" t="str">
            <v>#Calc</v>
          </cell>
          <cell r="F923" t="str">
            <v>#Calc</v>
          </cell>
          <cell r="G923" t="str">
            <v>#Calc</v>
          </cell>
          <cell r="H923" t="str">
            <v>#Calc</v>
          </cell>
          <cell r="J923" t="str">
            <v>#Calc</v>
          </cell>
          <cell r="K923" t="str">
            <v>#Calc</v>
          </cell>
          <cell r="L923" t="str">
            <v>#Calc</v>
          </cell>
          <cell r="R923" t="str">
            <v>#Calc</v>
          </cell>
          <cell r="S923" t="str">
            <v>#Calc</v>
          </cell>
          <cell r="T923" t="str">
            <v>#Calc</v>
          </cell>
          <cell r="U923" t="str">
            <v>#Calc</v>
          </cell>
          <cell r="V923" t="str">
            <v>#Calc</v>
          </cell>
          <cell r="W923" t="str">
            <v>#Calc</v>
          </cell>
          <cell r="X923" t="str">
            <v>#Calc</v>
          </cell>
          <cell r="Y923" t="str">
            <v>#Calc</v>
          </cell>
          <cell r="Z923" t="str">
            <v>#Calc</v>
          </cell>
          <cell r="AA923" t="str">
            <v>#Calc</v>
          </cell>
          <cell r="AB923" t="str">
            <v>#Calc</v>
          </cell>
          <cell r="AC923" t="str">
            <v>#Calc</v>
          </cell>
          <cell r="AD923" t="str">
            <v>#Calc</v>
          </cell>
          <cell r="AE923" t="str">
            <v>#Calc</v>
          </cell>
          <cell r="AF923" t="str">
            <v>#Calc</v>
          </cell>
          <cell r="AG923" t="str">
            <v>#Calc</v>
          </cell>
        </row>
        <row r="924">
          <cell r="A924" t="str">
            <v>#Calc</v>
          </cell>
          <cell r="B924" t="str">
            <v>#Calc</v>
          </cell>
          <cell r="C924" t="str">
            <v>#Calc</v>
          </cell>
          <cell r="D924" t="str">
            <v>#Calc</v>
          </cell>
          <cell r="E924" t="str">
            <v>#Calc</v>
          </cell>
          <cell r="F924" t="str">
            <v>#Calc</v>
          </cell>
          <cell r="G924" t="str">
            <v>#Calc</v>
          </cell>
          <cell r="H924" t="str">
            <v>#Calc</v>
          </cell>
          <cell r="J924" t="str">
            <v>#Calc</v>
          </cell>
          <cell r="K924" t="str">
            <v>#Calc</v>
          </cell>
          <cell r="L924" t="str">
            <v>#Calc</v>
          </cell>
          <cell r="R924" t="str">
            <v>#Calc</v>
          </cell>
          <cell r="S924" t="str">
            <v>#Calc</v>
          </cell>
          <cell r="T924" t="str">
            <v>#Calc</v>
          </cell>
          <cell r="U924" t="str">
            <v>#Calc</v>
          </cell>
          <cell r="V924" t="str">
            <v>#Calc</v>
          </cell>
          <cell r="W924" t="str">
            <v>#Calc</v>
          </cell>
          <cell r="X924" t="str">
            <v>#Calc</v>
          </cell>
          <cell r="Y924" t="str">
            <v>#Calc</v>
          </cell>
          <cell r="Z924" t="str">
            <v>#Calc</v>
          </cell>
          <cell r="AA924" t="str">
            <v>#Calc</v>
          </cell>
          <cell r="AB924" t="str">
            <v>#Calc</v>
          </cell>
          <cell r="AC924" t="str">
            <v>#Calc</v>
          </cell>
          <cell r="AD924" t="str">
            <v>#Calc</v>
          </cell>
          <cell r="AE924" t="str">
            <v>#Calc</v>
          </cell>
          <cell r="AF924" t="str">
            <v>#Calc</v>
          </cell>
          <cell r="AG924" t="str">
            <v>#Calc</v>
          </cell>
        </row>
        <row r="925">
          <cell r="A925" t="str">
            <v>#Calc</v>
          </cell>
          <cell r="B925" t="str">
            <v>#Calc</v>
          </cell>
          <cell r="C925" t="str">
            <v>#Calc</v>
          </cell>
          <cell r="D925" t="str">
            <v>#Calc</v>
          </cell>
          <cell r="E925" t="str">
            <v>#Calc</v>
          </cell>
          <cell r="F925" t="str">
            <v>#Calc</v>
          </cell>
          <cell r="G925" t="str">
            <v>#Calc</v>
          </cell>
          <cell r="H925" t="str">
            <v>#Calc</v>
          </cell>
          <cell r="J925" t="str">
            <v>#Calc</v>
          </cell>
          <cell r="K925" t="str">
            <v>#Calc</v>
          </cell>
          <cell r="L925" t="str">
            <v>#Calc</v>
          </cell>
          <cell r="R925" t="str">
            <v>#Calc</v>
          </cell>
          <cell r="S925" t="str">
            <v>#Calc</v>
          </cell>
          <cell r="T925" t="str">
            <v>#Calc</v>
          </cell>
          <cell r="U925" t="str">
            <v>#Calc</v>
          </cell>
          <cell r="V925" t="str">
            <v>#Calc</v>
          </cell>
          <cell r="W925" t="str">
            <v>#Calc</v>
          </cell>
          <cell r="X925" t="str">
            <v>#Calc</v>
          </cell>
          <cell r="Y925" t="str">
            <v>#Calc</v>
          </cell>
          <cell r="Z925" t="str">
            <v>#Calc</v>
          </cell>
          <cell r="AA925" t="str">
            <v>#Calc</v>
          </cell>
          <cell r="AB925" t="str">
            <v>#Calc</v>
          </cell>
          <cell r="AC925" t="str">
            <v>#Calc</v>
          </cell>
          <cell r="AD925" t="str">
            <v>#Calc</v>
          </cell>
          <cell r="AE925" t="str">
            <v>#Calc</v>
          </cell>
          <cell r="AF925" t="str">
            <v>#Calc</v>
          </cell>
          <cell r="AG925" t="str">
            <v>#Calc</v>
          </cell>
        </row>
        <row r="926">
          <cell r="A926" t="str">
            <v>#Calc</v>
          </cell>
          <cell r="B926" t="str">
            <v>#Calc</v>
          </cell>
          <cell r="C926" t="str">
            <v>#Calc</v>
          </cell>
          <cell r="D926" t="str">
            <v>#Calc</v>
          </cell>
          <cell r="E926" t="str">
            <v>#Calc</v>
          </cell>
          <cell r="F926" t="str">
            <v>#Calc</v>
          </cell>
          <cell r="G926" t="str">
            <v>#Calc</v>
          </cell>
          <cell r="H926" t="str">
            <v>#Calc</v>
          </cell>
          <cell r="J926" t="str">
            <v>#Calc</v>
          </cell>
          <cell r="K926" t="str">
            <v>#Calc</v>
          </cell>
          <cell r="L926" t="str">
            <v>#Calc</v>
          </cell>
          <cell r="R926" t="str">
            <v>#Calc</v>
          </cell>
          <cell r="S926" t="str">
            <v>#Calc</v>
          </cell>
          <cell r="T926" t="str">
            <v>#Calc</v>
          </cell>
          <cell r="U926" t="str">
            <v>#Calc</v>
          </cell>
          <cell r="V926" t="str">
            <v>#Calc</v>
          </cell>
          <cell r="W926" t="str">
            <v>#Calc</v>
          </cell>
          <cell r="X926" t="str">
            <v>#Calc</v>
          </cell>
          <cell r="Y926" t="str">
            <v>#Calc</v>
          </cell>
          <cell r="Z926" t="str">
            <v>#Calc</v>
          </cell>
          <cell r="AA926" t="str">
            <v>#Calc</v>
          </cell>
          <cell r="AB926" t="str">
            <v>#Calc</v>
          </cell>
          <cell r="AC926" t="str">
            <v>#Calc</v>
          </cell>
          <cell r="AD926" t="str">
            <v>#Calc</v>
          </cell>
          <cell r="AE926" t="str">
            <v>#Calc</v>
          </cell>
          <cell r="AF926" t="str">
            <v>#Calc</v>
          </cell>
          <cell r="AG926" t="str">
            <v>#Calc</v>
          </cell>
        </row>
        <row r="927">
          <cell r="A927" t="str">
            <v>#Calc</v>
          </cell>
          <cell r="B927" t="str">
            <v>#Calc</v>
          </cell>
          <cell r="C927" t="str">
            <v>#Calc</v>
          </cell>
          <cell r="D927" t="str">
            <v>#Calc</v>
          </cell>
          <cell r="E927" t="str">
            <v>#Calc</v>
          </cell>
          <cell r="F927" t="str">
            <v>#Calc</v>
          </cell>
          <cell r="G927" t="str">
            <v>#Calc</v>
          </cell>
          <cell r="H927" t="str">
            <v>#Calc</v>
          </cell>
          <cell r="J927" t="str">
            <v>#Calc</v>
          </cell>
          <cell r="K927" t="str">
            <v>#Calc</v>
          </cell>
          <cell r="L927" t="str">
            <v>#Calc</v>
          </cell>
          <cell r="R927" t="str">
            <v>#Calc</v>
          </cell>
          <cell r="S927" t="str">
            <v>#Calc</v>
          </cell>
          <cell r="T927" t="str">
            <v>#Calc</v>
          </cell>
          <cell r="U927" t="str">
            <v>#Calc</v>
          </cell>
          <cell r="V927" t="str">
            <v>#Calc</v>
          </cell>
          <cell r="W927" t="str">
            <v>#Calc</v>
          </cell>
          <cell r="X927" t="str">
            <v>#Calc</v>
          </cell>
          <cell r="Y927" t="str">
            <v>#Calc</v>
          </cell>
          <cell r="Z927" t="str">
            <v>#Calc</v>
          </cell>
          <cell r="AA927" t="str">
            <v>#Calc</v>
          </cell>
          <cell r="AB927" t="str">
            <v>#Calc</v>
          </cell>
          <cell r="AC927" t="str">
            <v>#Calc</v>
          </cell>
          <cell r="AD927" t="str">
            <v>#Calc</v>
          </cell>
          <cell r="AE927" t="str">
            <v>#Calc</v>
          </cell>
          <cell r="AF927" t="str">
            <v>#Calc</v>
          </cell>
          <cell r="AG927" t="str">
            <v>#Calc</v>
          </cell>
        </row>
        <row r="928">
          <cell r="A928" t="str">
            <v>#Calc</v>
          </cell>
          <cell r="B928" t="str">
            <v>#Calc</v>
          </cell>
          <cell r="C928" t="str">
            <v>#Calc</v>
          </cell>
          <cell r="D928" t="str">
            <v>#Calc</v>
          </cell>
          <cell r="E928" t="str">
            <v>#Calc</v>
          </cell>
          <cell r="F928" t="str">
            <v>#Calc</v>
          </cell>
          <cell r="G928" t="str">
            <v>#Calc</v>
          </cell>
          <cell r="H928" t="str">
            <v>#Calc</v>
          </cell>
          <cell r="J928" t="str">
            <v>#Calc</v>
          </cell>
          <cell r="K928" t="str">
            <v>#Calc</v>
          </cell>
          <cell r="L928" t="str">
            <v>#Calc</v>
          </cell>
          <cell r="R928" t="str">
            <v>#Calc</v>
          </cell>
          <cell r="S928" t="str">
            <v>#Calc</v>
          </cell>
          <cell r="T928" t="str">
            <v>#Calc</v>
          </cell>
          <cell r="U928" t="str">
            <v>#Calc</v>
          </cell>
          <cell r="V928" t="str">
            <v>#Calc</v>
          </cell>
          <cell r="W928" t="str">
            <v>#Calc</v>
          </cell>
          <cell r="X928" t="str">
            <v>#Calc</v>
          </cell>
          <cell r="Y928" t="str">
            <v>#Calc</v>
          </cell>
          <cell r="Z928" t="str">
            <v>#Calc</v>
          </cell>
          <cell r="AA928" t="str">
            <v>#Calc</v>
          </cell>
          <cell r="AB928" t="str">
            <v>#Calc</v>
          </cell>
          <cell r="AC928" t="str">
            <v>#Calc</v>
          </cell>
          <cell r="AD928" t="str">
            <v>#Calc</v>
          </cell>
          <cell r="AE928" t="str">
            <v>#Calc</v>
          </cell>
          <cell r="AF928" t="str">
            <v>#Calc</v>
          </cell>
          <cell r="AG928" t="str">
            <v>#Calc</v>
          </cell>
        </row>
        <row r="929">
          <cell r="A929" t="str">
            <v>#Calc</v>
          </cell>
          <cell r="B929" t="str">
            <v>#Calc</v>
          </cell>
          <cell r="C929" t="str">
            <v>#Calc</v>
          </cell>
          <cell r="D929" t="str">
            <v>#Calc</v>
          </cell>
          <cell r="E929" t="str">
            <v>#Calc</v>
          </cell>
          <cell r="F929" t="str">
            <v>#Calc</v>
          </cell>
          <cell r="G929" t="str">
            <v>#Calc</v>
          </cell>
          <cell r="H929" t="str">
            <v>#Calc</v>
          </cell>
          <cell r="J929" t="str">
            <v>#Calc</v>
          </cell>
          <cell r="K929" t="str">
            <v>#Calc</v>
          </cell>
          <cell r="L929" t="str">
            <v>#Calc</v>
          </cell>
          <cell r="R929" t="str">
            <v>#Calc</v>
          </cell>
          <cell r="S929" t="str">
            <v>#Calc</v>
          </cell>
          <cell r="T929" t="str">
            <v>#Calc</v>
          </cell>
          <cell r="U929" t="str">
            <v>#Calc</v>
          </cell>
          <cell r="V929" t="str">
            <v>#Calc</v>
          </cell>
          <cell r="W929" t="str">
            <v>#Calc</v>
          </cell>
          <cell r="X929" t="str">
            <v>#Calc</v>
          </cell>
          <cell r="Y929" t="str">
            <v>#Calc</v>
          </cell>
          <cell r="Z929" t="str">
            <v>#Calc</v>
          </cell>
          <cell r="AA929" t="str">
            <v>#Calc</v>
          </cell>
          <cell r="AB929" t="str">
            <v>#Calc</v>
          </cell>
          <cell r="AC929" t="str">
            <v>#Calc</v>
          </cell>
          <cell r="AD929" t="str">
            <v>#Calc</v>
          </cell>
          <cell r="AE929" t="str">
            <v>#Calc</v>
          </cell>
          <cell r="AF929" t="str">
            <v>#Calc</v>
          </cell>
          <cell r="AG929" t="str">
            <v>#Calc</v>
          </cell>
        </row>
        <row r="930">
          <cell r="A930" t="str">
            <v>#Calc</v>
          </cell>
          <cell r="B930" t="str">
            <v>#Calc</v>
          </cell>
          <cell r="C930" t="str">
            <v>#Calc</v>
          </cell>
          <cell r="D930" t="str">
            <v>#Calc</v>
          </cell>
          <cell r="E930" t="str">
            <v>#Calc</v>
          </cell>
          <cell r="F930" t="str">
            <v>#Calc</v>
          </cell>
          <cell r="G930" t="str">
            <v>#Calc</v>
          </cell>
          <cell r="H930" t="str">
            <v>#Calc</v>
          </cell>
          <cell r="J930" t="str">
            <v>#Calc</v>
          </cell>
          <cell r="K930" t="str">
            <v>#Calc</v>
          </cell>
          <cell r="L930" t="str">
            <v>#Calc</v>
          </cell>
          <cell r="R930" t="str">
            <v>#Calc</v>
          </cell>
          <cell r="S930" t="str">
            <v>#Calc</v>
          </cell>
          <cell r="T930" t="str">
            <v>#Calc</v>
          </cell>
          <cell r="U930" t="str">
            <v>#Calc</v>
          </cell>
          <cell r="V930" t="str">
            <v>#Calc</v>
          </cell>
          <cell r="W930" t="str">
            <v>#Calc</v>
          </cell>
          <cell r="X930" t="str">
            <v>#Calc</v>
          </cell>
          <cell r="Y930" t="str">
            <v>#Calc</v>
          </cell>
          <cell r="Z930" t="str">
            <v>#Calc</v>
          </cell>
          <cell r="AA930" t="str">
            <v>#Calc</v>
          </cell>
          <cell r="AB930" t="str">
            <v>#Calc</v>
          </cell>
          <cell r="AC930" t="str">
            <v>#Calc</v>
          </cell>
          <cell r="AD930" t="str">
            <v>#Calc</v>
          </cell>
          <cell r="AE930" t="str">
            <v>#Calc</v>
          </cell>
          <cell r="AF930" t="str">
            <v>#Calc</v>
          </cell>
          <cell r="AG930" t="str">
            <v>#Calc</v>
          </cell>
        </row>
        <row r="931">
          <cell r="A931" t="str">
            <v>#Calc</v>
          </cell>
          <cell r="B931" t="str">
            <v>#Calc</v>
          </cell>
          <cell r="C931" t="str">
            <v>#Calc</v>
          </cell>
          <cell r="D931" t="str">
            <v>#Calc</v>
          </cell>
          <cell r="E931" t="str">
            <v>#Calc</v>
          </cell>
          <cell r="F931" t="str">
            <v>#Calc</v>
          </cell>
          <cell r="G931" t="str">
            <v>#Calc</v>
          </cell>
          <cell r="H931" t="str">
            <v>#Calc</v>
          </cell>
          <cell r="J931" t="str">
            <v>#Calc</v>
          </cell>
          <cell r="K931" t="str">
            <v>#Calc</v>
          </cell>
          <cell r="L931" t="str">
            <v>#Calc</v>
          </cell>
          <cell r="R931" t="str">
            <v>#Calc</v>
          </cell>
          <cell r="S931" t="str">
            <v>#Calc</v>
          </cell>
          <cell r="T931" t="str">
            <v>#Calc</v>
          </cell>
          <cell r="U931" t="str">
            <v>#Calc</v>
          </cell>
          <cell r="V931" t="str">
            <v>#Calc</v>
          </cell>
          <cell r="W931" t="str">
            <v>#Calc</v>
          </cell>
          <cell r="X931" t="str">
            <v>#Calc</v>
          </cell>
          <cell r="Y931" t="str">
            <v>#Calc</v>
          </cell>
          <cell r="Z931" t="str">
            <v>#Calc</v>
          </cell>
          <cell r="AA931" t="str">
            <v>#Calc</v>
          </cell>
          <cell r="AB931" t="str">
            <v>#Calc</v>
          </cell>
          <cell r="AC931" t="str">
            <v>#Calc</v>
          </cell>
          <cell r="AD931" t="str">
            <v>#Calc</v>
          </cell>
          <cell r="AE931" t="str">
            <v>#Calc</v>
          </cell>
          <cell r="AF931" t="str">
            <v>#Calc</v>
          </cell>
          <cell r="AG931" t="str">
            <v>#Calc</v>
          </cell>
        </row>
        <row r="932">
          <cell r="A932" t="str">
            <v>#Calc</v>
          </cell>
          <cell r="B932" t="str">
            <v>#Calc</v>
          </cell>
          <cell r="C932" t="str">
            <v>#Calc</v>
          </cell>
          <cell r="D932" t="str">
            <v>#Calc</v>
          </cell>
          <cell r="E932" t="str">
            <v>#Calc</v>
          </cell>
          <cell r="F932" t="str">
            <v>#Calc</v>
          </cell>
          <cell r="G932" t="str">
            <v>#Calc</v>
          </cell>
          <cell r="H932" t="str">
            <v>#Calc</v>
          </cell>
          <cell r="J932" t="str">
            <v>#Calc</v>
          </cell>
          <cell r="K932" t="str">
            <v>#Calc</v>
          </cell>
          <cell r="L932" t="str">
            <v>#Calc</v>
          </cell>
          <cell r="R932" t="str">
            <v>#Calc</v>
          </cell>
          <cell r="S932" t="str">
            <v>#Calc</v>
          </cell>
          <cell r="T932" t="str">
            <v>#Calc</v>
          </cell>
          <cell r="U932" t="str">
            <v>#Calc</v>
          </cell>
          <cell r="V932" t="str">
            <v>#Calc</v>
          </cell>
          <cell r="W932" t="str">
            <v>#Calc</v>
          </cell>
          <cell r="X932" t="str">
            <v>#Calc</v>
          </cell>
          <cell r="Y932" t="str">
            <v>#Calc</v>
          </cell>
          <cell r="Z932" t="str">
            <v>#Calc</v>
          </cell>
          <cell r="AA932" t="str">
            <v>#Calc</v>
          </cell>
          <cell r="AB932" t="str">
            <v>#Calc</v>
          </cell>
          <cell r="AC932" t="str">
            <v>#Calc</v>
          </cell>
          <cell r="AD932" t="str">
            <v>#Calc</v>
          </cell>
          <cell r="AE932" t="str">
            <v>#Calc</v>
          </cell>
          <cell r="AF932" t="str">
            <v>#Calc</v>
          </cell>
          <cell r="AG932" t="str">
            <v>#Calc</v>
          </cell>
        </row>
        <row r="933">
          <cell r="A933" t="str">
            <v>#Calc</v>
          </cell>
          <cell r="B933" t="str">
            <v>#Calc</v>
          </cell>
          <cell r="C933" t="str">
            <v>#Calc</v>
          </cell>
          <cell r="D933" t="str">
            <v>#Calc</v>
          </cell>
          <cell r="E933" t="str">
            <v>#Calc</v>
          </cell>
          <cell r="F933" t="str">
            <v>#Calc</v>
          </cell>
          <cell r="G933" t="str">
            <v>#Calc</v>
          </cell>
          <cell r="H933" t="str">
            <v>#Calc</v>
          </cell>
          <cell r="J933" t="str">
            <v>#Calc</v>
          </cell>
          <cell r="K933" t="str">
            <v>#Calc</v>
          </cell>
          <cell r="L933" t="str">
            <v>#Calc</v>
          </cell>
          <cell r="R933" t="str">
            <v>#Calc</v>
          </cell>
          <cell r="S933" t="str">
            <v>#Calc</v>
          </cell>
          <cell r="T933" t="str">
            <v>#Calc</v>
          </cell>
          <cell r="U933" t="str">
            <v>#Calc</v>
          </cell>
          <cell r="V933" t="str">
            <v>#Calc</v>
          </cell>
          <cell r="W933" t="str">
            <v>#Calc</v>
          </cell>
          <cell r="X933" t="str">
            <v>#Calc</v>
          </cell>
          <cell r="Y933" t="str">
            <v>#Calc</v>
          </cell>
          <cell r="Z933" t="str">
            <v>#Calc</v>
          </cell>
          <cell r="AA933" t="str">
            <v>#Calc</v>
          </cell>
          <cell r="AB933" t="str">
            <v>#Calc</v>
          </cell>
          <cell r="AC933" t="str">
            <v>#Calc</v>
          </cell>
          <cell r="AD933" t="str">
            <v>#Calc</v>
          </cell>
          <cell r="AE933" t="str">
            <v>#Calc</v>
          </cell>
          <cell r="AF933" t="str">
            <v>#Calc</v>
          </cell>
          <cell r="AG933" t="str">
            <v>#Calc</v>
          </cell>
        </row>
        <row r="934">
          <cell r="A934" t="str">
            <v>#Calc</v>
          </cell>
          <cell r="B934" t="str">
            <v>#Calc</v>
          </cell>
          <cell r="C934" t="str">
            <v>#Calc</v>
          </cell>
          <cell r="D934" t="str">
            <v>#Calc</v>
          </cell>
          <cell r="E934" t="str">
            <v>#Calc</v>
          </cell>
          <cell r="F934" t="str">
            <v>#Calc</v>
          </cell>
          <cell r="G934" t="str">
            <v>#Calc</v>
          </cell>
          <cell r="H934" t="str">
            <v>#Calc</v>
          </cell>
          <cell r="J934" t="str">
            <v>#Calc</v>
          </cell>
          <cell r="K934" t="str">
            <v>#Calc</v>
          </cell>
          <cell r="L934" t="str">
            <v>#Calc</v>
          </cell>
          <cell r="R934" t="str">
            <v>#Calc</v>
          </cell>
          <cell r="S934" t="str">
            <v>#Calc</v>
          </cell>
          <cell r="T934" t="str">
            <v>#Calc</v>
          </cell>
          <cell r="U934" t="str">
            <v>#Calc</v>
          </cell>
          <cell r="V934" t="str">
            <v>#Calc</v>
          </cell>
          <cell r="W934" t="str">
            <v>#Calc</v>
          </cell>
          <cell r="X934" t="str">
            <v>#Calc</v>
          </cell>
          <cell r="Y934" t="str">
            <v>#Calc</v>
          </cell>
          <cell r="Z934" t="str">
            <v>#Calc</v>
          </cell>
          <cell r="AA934" t="str">
            <v>#Calc</v>
          </cell>
          <cell r="AB934" t="str">
            <v>#Calc</v>
          </cell>
          <cell r="AC934" t="str">
            <v>#Calc</v>
          </cell>
          <cell r="AD934" t="str">
            <v>#Calc</v>
          </cell>
          <cell r="AE934" t="str">
            <v>#Calc</v>
          </cell>
          <cell r="AF934" t="str">
            <v>#Calc</v>
          </cell>
          <cell r="AG934" t="str">
            <v>#Calc</v>
          </cell>
        </row>
        <row r="935">
          <cell r="A935" t="str">
            <v>#Calc</v>
          </cell>
          <cell r="B935" t="str">
            <v>#Calc</v>
          </cell>
          <cell r="C935" t="str">
            <v>#Calc</v>
          </cell>
          <cell r="D935" t="str">
            <v>#Calc</v>
          </cell>
          <cell r="E935" t="str">
            <v>#Calc</v>
          </cell>
          <cell r="F935" t="str">
            <v>#Calc</v>
          </cell>
          <cell r="G935" t="str">
            <v>#Calc</v>
          </cell>
          <cell r="H935" t="str">
            <v>#Calc</v>
          </cell>
          <cell r="J935" t="str">
            <v>#Calc</v>
          </cell>
          <cell r="K935" t="str">
            <v>#Calc</v>
          </cell>
          <cell r="L935" t="str">
            <v>#Calc</v>
          </cell>
          <cell r="R935" t="str">
            <v>#Calc</v>
          </cell>
          <cell r="S935" t="str">
            <v>#Calc</v>
          </cell>
          <cell r="T935" t="str">
            <v>#Calc</v>
          </cell>
          <cell r="U935" t="str">
            <v>#Calc</v>
          </cell>
          <cell r="V935" t="str">
            <v>#Calc</v>
          </cell>
          <cell r="W935" t="str">
            <v>#Calc</v>
          </cell>
          <cell r="X935" t="str">
            <v>#Calc</v>
          </cell>
          <cell r="Y935" t="str">
            <v>#Calc</v>
          </cell>
          <cell r="Z935" t="str">
            <v>#Calc</v>
          </cell>
          <cell r="AA935" t="str">
            <v>#Calc</v>
          </cell>
          <cell r="AB935" t="str">
            <v>#Calc</v>
          </cell>
          <cell r="AC935" t="str">
            <v>#Calc</v>
          </cell>
          <cell r="AD935" t="str">
            <v>#Calc</v>
          </cell>
          <cell r="AE935" t="str">
            <v>#Calc</v>
          </cell>
          <cell r="AF935" t="str">
            <v>#Calc</v>
          </cell>
          <cell r="AG935" t="str">
            <v>#Calc</v>
          </cell>
        </row>
        <row r="936">
          <cell r="A936" t="str">
            <v>#Calc</v>
          </cell>
          <cell r="B936" t="str">
            <v>#Calc</v>
          </cell>
          <cell r="C936" t="str">
            <v>#Calc</v>
          </cell>
          <cell r="D936" t="str">
            <v>#Calc</v>
          </cell>
          <cell r="E936" t="str">
            <v>#Calc</v>
          </cell>
          <cell r="F936" t="str">
            <v>#Calc</v>
          </cell>
          <cell r="G936" t="str">
            <v>#Calc</v>
          </cell>
          <cell r="H936" t="str">
            <v>#Calc</v>
          </cell>
          <cell r="J936" t="str">
            <v>#Calc</v>
          </cell>
          <cell r="K936" t="str">
            <v>#Calc</v>
          </cell>
          <cell r="L936" t="str">
            <v>#Calc</v>
          </cell>
          <cell r="R936" t="str">
            <v>#Calc</v>
          </cell>
          <cell r="S936" t="str">
            <v>#Calc</v>
          </cell>
          <cell r="T936" t="str">
            <v>#Calc</v>
          </cell>
          <cell r="U936" t="str">
            <v>#Calc</v>
          </cell>
          <cell r="V936" t="str">
            <v>#Calc</v>
          </cell>
          <cell r="W936" t="str">
            <v>#Calc</v>
          </cell>
          <cell r="X936" t="str">
            <v>#Calc</v>
          </cell>
          <cell r="Y936" t="str">
            <v>#Calc</v>
          </cell>
          <cell r="Z936" t="str">
            <v>#Calc</v>
          </cell>
          <cell r="AA936" t="str">
            <v>#Calc</v>
          </cell>
          <cell r="AB936" t="str">
            <v>#Calc</v>
          </cell>
          <cell r="AC936" t="str">
            <v>#Calc</v>
          </cell>
          <cell r="AD936" t="str">
            <v>#Calc</v>
          </cell>
          <cell r="AE936" t="str">
            <v>#Calc</v>
          </cell>
          <cell r="AF936" t="str">
            <v>#Calc</v>
          </cell>
          <cell r="AG936" t="str">
            <v>#Calc</v>
          </cell>
        </row>
        <row r="937">
          <cell r="A937" t="str">
            <v>#Calc</v>
          </cell>
          <cell r="B937" t="str">
            <v>#Calc</v>
          </cell>
          <cell r="C937" t="str">
            <v>#Calc</v>
          </cell>
          <cell r="D937" t="str">
            <v>#Calc</v>
          </cell>
          <cell r="E937" t="str">
            <v>#Calc</v>
          </cell>
          <cell r="F937" t="str">
            <v>#Calc</v>
          </cell>
          <cell r="G937" t="str">
            <v>#Calc</v>
          </cell>
          <cell r="H937" t="str">
            <v>#Calc</v>
          </cell>
          <cell r="J937" t="str">
            <v>#Calc</v>
          </cell>
          <cell r="K937" t="str">
            <v>#Calc</v>
          </cell>
          <cell r="L937" t="str">
            <v>#Calc</v>
          </cell>
          <cell r="R937" t="str">
            <v>#Calc</v>
          </cell>
          <cell r="S937" t="str">
            <v>#Calc</v>
          </cell>
          <cell r="T937" t="str">
            <v>#Calc</v>
          </cell>
          <cell r="U937" t="str">
            <v>#Calc</v>
          </cell>
          <cell r="V937" t="str">
            <v>#Calc</v>
          </cell>
          <cell r="W937" t="str">
            <v>#Calc</v>
          </cell>
          <cell r="X937" t="str">
            <v>#Calc</v>
          </cell>
          <cell r="Y937" t="str">
            <v>#Calc</v>
          </cell>
          <cell r="Z937" t="str">
            <v>#Calc</v>
          </cell>
          <cell r="AA937" t="str">
            <v>#Calc</v>
          </cell>
          <cell r="AB937" t="str">
            <v>#Calc</v>
          </cell>
          <cell r="AC937" t="str">
            <v>#Calc</v>
          </cell>
          <cell r="AD937" t="str">
            <v>#Calc</v>
          </cell>
          <cell r="AE937" t="str">
            <v>#Calc</v>
          </cell>
          <cell r="AF937" t="str">
            <v>#Calc</v>
          </cell>
          <cell r="AG937" t="str">
            <v>#Calc</v>
          </cell>
        </row>
        <row r="938">
          <cell r="A938" t="str">
            <v>#Calc</v>
          </cell>
          <cell r="B938" t="str">
            <v>#Calc</v>
          </cell>
          <cell r="C938" t="str">
            <v>#Calc</v>
          </cell>
          <cell r="D938" t="str">
            <v>#Calc</v>
          </cell>
          <cell r="E938" t="str">
            <v>#Calc</v>
          </cell>
          <cell r="F938" t="str">
            <v>#Calc</v>
          </cell>
          <cell r="G938" t="str">
            <v>#Calc</v>
          </cell>
          <cell r="H938" t="str">
            <v>#Calc</v>
          </cell>
          <cell r="J938" t="str">
            <v>#Calc</v>
          </cell>
          <cell r="K938" t="str">
            <v>#Calc</v>
          </cell>
          <cell r="L938" t="str">
            <v>#Calc</v>
          </cell>
          <cell r="R938" t="str">
            <v>#Calc</v>
          </cell>
          <cell r="S938" t="str">
            <v>#Calc</v>
          </cell>
          <cell r="T938" t="str">
            <v>#Calc</v>
          </cell>
          <cell r="U938" t="str">
            <v>#Calc</v>
          </cell>
          <cell r="V938" t="str">
            <v>#Calc</v>
          </cell>
          <cell r="W938" t="str">
            <v>#Calc</v>
          </cell>
          <cell r="X938" t="str">
            <v>#Calc</v>
          </cell>
          <cell r="Y938" t="str">
            <v>#Calc</v>
          </cell>
          <cell r="Z938" t="str">
            <v>#Calc</v>
          </cell>
          <cell r="AA938" t="str">
            <v>#Calc</v>
          </cell>
          <cell r="AB938" t="str">
            <v>#Calc</v>
          </cell>
          <cell r="AC938" t="str">
            <v>#Calc</v>
          </cell>
          <cell r="AD938" t="str">
            <v>#Calc</v>
          </cell>
          <cell r="AE938" t="str">
            <v>#Calc</v>
          </cell>
          <cell r="AF938" t="str">
            <v>#Calc</v>
          </cell>
          <cell r="AG938" t="str">
            <v>#Calc</v>
          </cell>
        </row>
        <row r="939">
          <cell r="A939" t="str">
            <v>#Calc</v>
          </cell>
          <cell r="B939" t="str">
            <v>#Calc</v>
          </cell>
          <cell r="C939" t="str">
            <v>#Calc</v>
          </cell>
          <cell r="D939" t="str">
            <v>#Calc</v>
          </cell>
          <cell r="E939" t="str">
            <v>#Calc</v>
          </cell>
          <cell r="F939" t="str">
            <v>#Calc</v>
          </cell>
          <cell r="G939" t="str">
            <v>#Calc</v>
          </cell>
          <cell r="H939" t="str">
            <v>#Calc</v>
          </cell>
          <cell r="J939" t="str">
            <v>#Calc</v>
          </cell>
          <cell r="K939" t="str">
            <v>#Calc</v>
          </cell>
          <cell r="L939" t="str">
            <v>#Calc</v>
          </cell>
          <cell r="R939" t="str">
            <v>#Calc</v>
          </cell>
          <cell r="S939" t="str">
            <v>#Calc</v>
          </cell>
          <cell r="T939" t="str">
            <v>#Calc</v>
          </cell>
          <cell r="U939" t="str">
            <v>#Calc</v>
          </cell>
          <cell r="V939" t="str">
            <v>#Calc</v>
          </cell>
          <cell r="W939" t="str">
            <v>#Calc</v>
          </cell>
          <cell r="X939" t="str">
            <v>#Calc</v>
          </cell>
          <cell r="Y939" t="str">
            <v>#Calc</v>
          </cell>
          <cell r="Z939" t="str">
            <v>#Calc</v>
          </cell>
          <cell r="AA939" t="str">
            <v>#Calc</v>
          </cell>
          <cell r="AB939" t="str">
            <v>#Calc</v>
          </cell>
          <cell r="AC939" t="str">
            <v>#Calc</v>
          </cell>
          <cell r="AD939" t="str">
            <v>#Calc</v>
          </cell>
          <cell r="AE939" t="str">
            <v>#Calc</v>
          </cell>
          <cell r="AF939" t="str">
            <v>#Calc</v>
          </cell>
          <cell r="AG939" t="str">
            <v>#Calc</v>
          </cell>
        </row>
        <row r="940">
          <cell r="A940" t="str">
            <v>#Calc</v>
          </cell>
          <cell r="B940" t="str">
            <v>#Calc</v>
          </cell>
          <cell r="C940" t="str">
            <v>#Calc</v>
          </cell>
          <cell r="D940" t="str">
            <v>#Calc</v>
          </cell>
          <cell r="E940" t="str">
            <v>#Calc</v>
          </cell>
          <cell r="F940" t="str">
            <v>#Calc</v>
          </cell>
          <cell r="G940" t="str">
            <v>#Calc</v>
          </cell>
          <cell r="H940" t="str">
            <v>#Calc</v>
          </cell>
          <cell r="J940" t="str">
            <v>#Calc</v>
          </cell>
          <cell r="K940" t="str">
            <v>#Calc</v>
          </cell>
          <cell r="L940" t="str">
            <v>#Calc</v>
          </cell>
          <cell r="R940" t="str">
            <v>#Calc</v>
          </cell>
          <cell r="S940" t="str">
            <v>#Calc</v>
          </cell>
          <cell r="T940" t="str">
            <v>#Calc</v>
          </cell>
          <cell r="U940" t="str">
            <v>#Calc</v>
          </cell>
          <cell r="V940" t="str">
            <v>#Calc</v>
          </cell>
          <cell r="W940" t="str">
            <v>#Calc</v>
          </cell>
          <cell r="X940" t="str">
            <v>#Calc</v>
          </cell>
          <cell r="Y940" t="str">
            <v>#Calc</v>
          </cell>
          <cell r="Z940" t="str">
            <v>#Calc</v>
          </cell>
          <cell r="AA940" t="str">
            <v>#Calc</v>
          </cell>
          <cell r="AB940" t="str">
            <v>#Calc</v>
          </cell>
          <cell r="AC940" t="str">
            <v>#Calc</v>
          </cell>
          <cell r="AD940" t="str">
            <v>#Calc</v>
          </cell>
          <cell r="AE940" t="str">
            <v>#Calc</v>
          </cell>
          <cell r="AF940" t="str">
            <v>#Calc</v>
          </cell>
          <cell r="AG940" t="str">
            <v>#Calc</v>
          </cell>
        </row>
        <row r="941">
          <cell r="A941" t="str">
            <v>#Calc</v>
          </cell>
          <cell r="B941" t="str">
            <v>#Calc</v>
          </cell>
          <cell r="C941" t="str">
            <v>#Calc</v>
          </cell>
          <cell r="D941" t="str">
            <v>#Calc</v>
          </cell>
          <cell r="E941" t="str">
            <v>#Calc</v>
          </cell>
          <cell r="F941" t="str">
            <v>#Calc</v>
          </cell>
          <cell r="G941" t="str">
            <v>#Calc</v>
          </cell>
          <cell r="H941" t="str">
            <v>#Calc</v>
          </cell>
          <cell r="J941" t="str">
            <v>#Calc</v>
          </cell>
          <cell r="K941" t="str">
            <v>#Calc</v>
          </cell>
          <cell r="L941" t="str">
            <v>#Calc</v>
          </cell>
          <cell r="R941" t="str">
            <v>#Calc</v>
          </cell>
          <cell r="S941" t="str">
            <v>#Calc</v>
          </cell>
          <cell r="T941" t="str">
            <v>#Calc</v>
          </cell>
          <cell r="U941" t="str">
            <v>#Calc</v>
          </cell>
          <cell r="V941" t="str">
            <v>#Calc</v>
          </cell>
          <cell r="W941" t="str">
            <v>#Calc</v>
          </cell>
          <cell r="X941" t="str">
            <v>#Calc</v>
          </cell>
          <cell r="Y941" t="str">
            <v>#Calc</v>
          </cell>
          <cell r="Z941" t="str">
            <v>#Calc</v>
          </cell>
          <cell r="AA941" t="str">
            <v>#Calc</v>
          </cell>
          <cell r="AB941" t="str">
            <v>#Calc</v>
          </cell>
          <cell r="AC941" t="str">
            <v>#Calc</v>
          </cell>
          <cell r="AD941" t="str">
            <v>#Calc</v>
          </cell>
          <cell r="AE941" t="str">
            <v>#Calc</v>
          </cell>
          <cell r="AF941" t="str">
            <v>#Calc</v>
          </cell>
          <cell r="AG941" t="str">
            <v>#Calc</v>
          </cell>
        </row>
        <row r="942">
          <cell r="A942" t="str">
            <v>#Calc</v>
          </cell>
          <cell r="B942" t="str">
            <v>#Calc</v>
          </cell>
          <cell r="C942" t="str">
            <v>#Calc</v>
          </cell>
          <cell r="D942" t="str">
            <v>#Calc</v>
          </cell>
          <cell r="E942" t="str">
            <v>#Calc</v>
          </cell>
          <cell r="F942" t="str">
            <v>#Calc</v>
          </cell>
          <cell r="G942" t="str">
            <v>#Calc</v>
          </cell>
          <cell r="H942" t="str">
            <v>#Calc</v>
          </cell>
          <cell r="J942" t="str">
            <v>#Calc</v>
          </cell>
          <cell r="K942" t="str">
            <v>#Calc</v>
          </cell>
          <cell r="L942" t="str">
            <v>#Calc</v>
          </cell>
          <cell r="R942" t="str">
            <v>#Calc</v>
          </cell>
          <cell r="S942" t="str">
            <v>#Calc</v>
          </cell>
          <cell r="T942" t="str">
            <v>#Calc</v>
          </cell>
          <cell r="U942" t="str">
            <v>#Calc</v>
          </cell>
          <cell r="V942" t="str">
            <v>#Calc</v>
          </cell>
          <cell r="W942" t="str">
            <v>#Calc</v>
          </cell>
          <cell r="X942" t="str">
            <v>#Calc</v>
          </cell>
          <cell r="Y942" t="str">
            <v>#Calc</v>
          </cell>
          <cell r="Z942" t="str">
            <v>#Calc</v>
          </cell>
          <cell r="AA942" t="str">
            <v>#Calc</v>
          </cell>
          <cell r="AB942" t="str">
            <v>#Calc</v>
          </cell>
          <cell r="AC942" t="str">
            <v>#Calc</v>
          </cell>
          <cell r="AD942" t="str">
            <v>#Calc</v>
          </cell>
          <cell r="AE942" t="str">
            <v>#Calc</v>
          </cell>
          <cell r="AF942" t="str">
            <v>#Calc</v>
          </cell>
          <cell r="AG942" t="str">
            <v>#Calc</v>
          </cell>
        </row>
        <row r="943">
          <cell r="A943" t="str">
            <v>#Calc</v>
          </cell>
          <cell r="B943" t="str">
            <v>#Calc</v>
          </cell>
          <cell r="C943" t="str">
            <v>#Calc</v>
          </cell>
          <cell r="D943" t="str">
            <v>#Calc</v>
          </cell>
          <cell r="E943" t="str">
            <v>#Calc</v>
          </cell>
          <cell r="F943" t="str">
            <v>#Calc</v>
          </cell>
          <cell r="G943" t="str">
            <v>#Calc</v>
          </cell>
          <cell r="H943" t="str">
            <v>#Calc</v>
          </cell>
          <cell r="J943" t="str">
            <v>#Calc</v>
          </cell>
          <cell r="K943" t="str">
            <v>#Calc</v>
          </cell>
          <cell r="L943" t="str">
            <v>#Calc</v>
          </cell>
          <cell r="R943" t="str">
            <v>#Calc</v>
          </cell>
          <cell r="S943" t="str">
            <v>#Calc</v>
          </cell>
          <cell r="T943" t="str">
            <v>#Calc</v>
          </cell>
          <cell r="U943" t="str">
            <v>#Calc</v>
          </cell>
          <cell r="V943" t="str">
            <v>#Calc</v>
          </cell>
          <cell r="W943" t="str">
            <v>#Calc</v>
          </cell>
          <cell r="X943" t="str">
            <v>#Calc</v>
          </cell>
          <cell r="Y943" t="str">
            <v>#Calc</v>
          </cell>
          <cell r="Z943" t="str">
            <v>#Calc</v>
          </cell>
          <cell r="AA943" t="str">
            <v>#Calc</v>
          </cell>
          <cell r="AB943" t="str">
            <v>#Calc</v>
          </cell>
          <cell r="AC943" t="str">
            <v>#Calc</v>
          </cell>
          <cell r="AD943" t="str">
            <v>#Calc</v>
          </cell>
          <cell r="AE943" t="str">
            <v>#Calc</v>
          </cell>
          <cell r="AF943" t="str">
            <v>#Calc</v>
          </cell>
          <cell r="AG943" t="str">
            <v>#Calc</v>
          </cell>
        </row>
        <row r="944">
          <cell r="A944" t="str">
            <v>#Calc</v>
          </cell>
          <cell r="B944" t="str">
            <v>#Calc</v>
          </cell>
          <cell r="C944" t="str">
            <v>#Calc</v>
          </cell>
          <cell r="D944" t="str">
            <v>#Calc</v>
          </cell>
          <cell r="E944" t="str">
            <v>#Calc</v>
          </cell>
          <cell r="F944" t="str">
            <v>#Calc</v>
          </cell>
          <cell r="G944" t="str">
            <v>#Calc</v>
          </cell>
          <cell r="H944" t="str">
            <v>#Calc</v>
          </cell>
          <cell r="J944" t="str">
            <v>#Calc</v>
          </cell>
          <cell r="K944" t="str">
            <v>#Calc</v>
          </cell>
          <cell r="L944" t="str">
            <v>#Calc</v>
          </cell>
          <cell r="R944" t="str">
            <v>#Calc</v>
          </cell>
          <cell r="S944" t="str">
            <v>#Calc</v>
          </cell>
          <cell r="T944" t="str">
            <v>#Calc</v>
          </cell>
          <cell r="U944" t="str">
            <v>#Calc</v>
          </cell>
          <cell r="V944" t="str">
            <v>#Calc</v>
          </cell>
          <cell r="W944" t="str">
            <v>#Calc</v>
          </cell>
          <cell r="X944" t="str">
            <v>#Calc</v>
          </cell>
          <cell r="Y944" t="str">
            <v>#Calc</v>
          </cell>
          <cell r="Z944" t="str">
            <v>#Calc</v>
          </cell>
          <cell r="AA944" t="str">
            <v>#Calc</v>
          </cell>
          <cell r="AB944" t="str">
            <v>#Calc</v>
          </cell>
          <cell r="AC944" t="str">
            <v>#Calc</v>
          </cell>
          <cell r="AD944" t="str">
            <v>#Calc</v>
          </cell>
          <cell r="AE944" t="str">
            <v>#Calc</v>
          </cell>
          <cell r="AF944" t="str">
            <v>#Calc</v>
          </cell>
          <cell r="AG944" t="str">
            <v>#Calc</v>
          </cell>
        </row>
        <row r="945">
          <cell r="A945" t="str">
            <v>#Calc</v>
          </cell>
          <cell r="B945" t="str">
            <v>#Calc</v>
          </cell>
          <cell r="C945" t="str">
            <v>#Calc</v>
          </cell>
          <cell r="D945" t="str">
            <v>#Calc</v>
          </cell>
          <cell r="E945" t="str">
            <v>#Calc</v>
          </cell>
          <cell r="F945" t="str">
            <v>#Calc</v>
          </cell>
          <cell r="G945" t="str">
            <v>#Calc</v>
          </cell>
          <cell r="H945" t="str">
            <v>#Calc</v>
          </cell>
          <cell r="J945" t="str">
            <v>#Calc</v>
          </cell>
          <cell r="K945" t="str">
            <v>#Calc</v>
          </cell>
          <cell r="L945" t="str">
            <v>#Calc</v>
          </cell>
          <cell r="R945" t="str">
            <v>#Calc</v>
          </cell>
          <cell r="S945" t="str">
            <v>#Calc</v>
          </cell>
          <cell r="T945" t="str">
            <v>#Calc</v>
          </cell>
          <cell r="U945" t="str">
            <v>#Calc</v>
          </cell>
          <cell r="V945" t="str">
            <v>#Calc</v>
          </cell>
          <cell r="W945" t="str">
            <v>#Calc</v>
          </cell>
          <cell r="X945" t="str">
            <v>#Calc</v>
          </cell>
          <cell r="Y945" t="str">
            <v>#Calc</v>
          </cell>
          <cell r="Z945" t="str">
            <v>#Calc</v>
          </cell>
          <cell r="AA945" t="str">
            <v>#Calc</v>
          </cell>
          <cell r="AB945" t="str">
            <v>#Calc</v>
          </cell>
          <cell r="AC945" t="str">
            <v>#Calc</v>
          </cell>
          <cell r="AD945" t="str">
            <v>#Calc</v>
          </cell>
          <cell r="AE945" t="str">
            <v>#Calc</v>
          </cell>
          <cell r="AF945" t="str">
            <v>#Calc</v>
          </cell>
          <cell r="AG945" t="str">
            <v>#Calc</v>
          </cell>
        </row>
        <row r="946">
          <cell r="A946" t="str">
            <v>#Calc</v>
          </cell>
          <cell r="B946" t="str">
            <v>#Calc</v>
          </cell>
          <cell r="C946" t="str">
            <v>#Calc</v>
          </cell>
          <cell r="D946" t="str">
            <v>#Calc</v>
          </cell>
          <cell r="E946" t="str">
            <v>#Calc</v>
          </cell>
          <cell r="F946" t="str">
            <v>#Calc</v>
          </cell>
          <cell r="G946" t="str">
            <v>#Calc</v>
          </cell>
          <cell r="H946" t="str">
            <v>#Calc</v>
          </cell>
          <cell r="J946" t="str">
            <v>#Calc</v>
          </cell>
          <cell r="K946" t="str">
            <v>#Calc</v>
          </cell>
          <cell r="L946" t="str">
            <v>#Calc</v>
          </cell>
          <cell r="R946" t="str">
            <v>#Calc</v>
          </cell>
          <cell r="S946" t="str">
            <v>#Calc</v>
          </cell>
          <cell r="T946" t="str">
            <v>#Calc</v>
          </cell>
          <cell r="U946" t="str">
            <v>#Calc</v>
          </cell>
          <cell r="V946" t="str">
            <v>#Calc</v>
          </cell>
          <cell r="W946" t="str">
            <v>#Calc</v>
          </cell>
          <cell r="X946" t="str">
            <v>#Calc</v>
          </cell>
          <cell r="Y946" t="str">
            <v>#Calc</v>
          </cell>
          <cell r="Z946" t="str">
            <v>#Calc</v>
          </cell>
          <cell r="AA946" t="str">
            <v>#Calc</v>
          </cell>
          <cell r="AB946" t="str">
            <v>#Calc</v>
          </cell>
          <cell r="AC946" t="str">
            <v>#Calc</v>
          </cell>
          <cell r="AD946" t="str">
            <v>#Calc</v>
          </cell>
          <cell r="AE946" t="str">
            <v>#Calc</v>
          </cell>
          <cell r="AF946" t="str">
            <v>#Calc</v>
          </cell>
          <cell r="AG946" t="str">
            <v>#Calc</v>
          </cell>
        </row>
        <row r="947">
          <cell r="A947" t="str">
            <v>#Calc</v>
          </cell>
          <cell r="B947" t="str">
            <v>#Calc</v>
          </cell>
          <cell r="C947" t="str">
            <v>#Calc</v>
          </cell>
          <cell r="D947" t="str">
            <v>#Calc</v>
          </cell>
          <cell r="E947" t="str">
            <v>#Calc</v>
          </cell>
          <cell r="F947" t="str">
            <v>#Calc</v>
          </cell>
          <cell r="G947" t="str">
            <v>#Calc</v>
          </cell>
          <cell r="H947" t="str">
            <v>#Calc</v>
          </cell>
          <cell r="J947" t="str">
            <v>#Calc</v>
          </cell>
          <cell r="K947" t="str">
            <v>#Calc</v>
          </cell>
          <cell r="L947" t="str">
            <v>#Calc</v>
          </cell>
          <cell r="R947" t="str">
            <v>#Calc</v>
          </cell>
          <cell r="S947" t="str">
            <v>#Calc</v>
          </cell>
          <cell r="T947" t="str">
            <v>#Calc</v>
          </cell>
          <cell r="U947" t="str">
            <v>#Calc</v>
          </cell>
          <cell r="V947" t="str">
            <v>#Calc</v>
          </cell>
          <cell r="W947" t="str">
            <v>#Calc</v>
          </cell>
          <cell r="X947" t="str">
            <v>#Calc</v>
          </cell>
          <cell r="Y947" t="str">
            <v>#Calc</v>
          </cell>
          <cell r="Z947" t="str">
            <v>#Calc</v>
          </cell>
          <cell r="AA947" t="str">
            <v>#Calc</v>
          </cell>
          <cell r="AB947" t="str">
            <v>#Calc</v>
          </cell>
          <cell r="AC947" t="str">
            <v>#Calc</v>
          </cell>
          <cell r="AD947" t="str">
            <v>#Calc</v>
          </cell>
          <cell r="AE947" t="str">
            <v>#Calc</v>
          </cell>
          <cell r="AF947" t="str">
            <v>#Calc</v>
          </cell>
          <cell r="AG947" t="str">
            <v>#Calc</v>
          </cell>
        </row>
        <row r="948">
          <cell r="A948" t="str">
            <v>#Calc</v>
          </cell>
          <cell r="B948" t="str">
            <v>#Calc</v>
          </cell>
          <cell r="C948" t="str">
            <v>#Calc</v>
          </cell>
          <cell r="D948" t="str">
            <v>#Calc</v>
          </cell>
          <cell r="E948" t="str">
            <v>#Calc</v>
          </cell>
          <cell r="F948" t="str">
            <v>#Calc</v>
          </cell>
          <cell r="G948" t="str">
            <v>#Calc</v>
          </cell>
          <cell r="H948" t="str">
            <v>#Calc</v>
          </cell>
          <cell r="J948" t="str">
            <v>#Calc</v>
          </cell>
          <cell r="K948" t="str">
            <v>#Calc</v>
          </cell>
          <cell r="L948" t="str">
            <v>#Calc</v>
          </cell>
          <cell r="R948" t="str">
            <v>#Calc</v>
          </cell>
          <cell r="S948" t="str">
            <v>#Calc</v>
          </cell>
          <cell r="T948" t="str">
            <v>#Calc</v>
          </cell>
          <cell r="U948" t="str">
            <v>#Calc</v>
          </cell>
          <cell r="V948" t="str">
            <v>#Calc</v>
          </cell>
          <cell r="W948" t="str">
            <v>#Calc</v>
          </cell>
          <cell r="X948" t="str">
            <v>#Calc</v>
          </cell>
          <cell r="Y948" t="str">
            <v>#Calc</v>
          </cell>
          <cell r="Z948" t="str">
            <v>#Calc</v>
          </cell>
          <cell r="AA948" t="str">
            <v>#Calc</v>
          </cell>
          <cell r="AB948" t="str">
            <v>#Calc</v>
          </cell>
          <cell r="AC948" t="str">
            <v>#Calc</v>
          </cell>
          <cell r="AD948" t="str">
            <v>#Calc</v>
          </cell>
          <cell r="AE948" t="str">
            <v>#Calc</v>
          </cell>
          <cell r="AF948" t="str">
            <v>#Calc</v>
          </cell>
          <cell r="AG948" t="str">
            <v>#Calc</v>
          </cell>
        </row>
        <row r="949">
          <cell r="A949" t="str">
            <v>#Calc</v>
          </cell>
          <cell r="B949" t="str">
            <v>#Calc</v>
          </cell>
          <cell r="C949" t="str">
            <v>#Calc</v>
          </cell>
          <cell r="D949" t="str">
            <v>#Calc</v>
          </cell>
          <cell r="E949" t="str">
            <v>#Calc</v>
          </cell>
          <cell r="F949" t="str">
            <v>#Calc</v>
          </cell>
          <cell r="G949" t="str">
            <v>#Calc</v>
          </cell>
          <cell r="H949" t="str">
            <v>#Calc</v>
          </cell>
          <cell r="J949" t="str">
            <v>#Calc</v>
          </cell>
          <cell r="K949" t="str">
            <v>#Calc</v>
          </cell>
          <cell r="L949" t="str">
            <v>#Calc</v>
          </cell>
          <cell r="R949" t="str">
            <v>#Calc</v>
          </cell>
          <cell r="S949" t="str">
            <v>#Calc</v>
          </cell>
          <cell r="T949" t="str">
            <v>#Calc</v>
          </cell>
          <cell r="U949" t="str">
            <v>#Calc</v>
          </cell>
          <cell r="V949" t="str">
            <v>#Calc</v>
          </cell>
          <cell r="W949" t="str">
            <v>#Calc</v>
          </cell>
          <cell r="X949" t="str">
            <v>#Calc</v>
          </cell>
          <cell r="Y949" t="str">
            <v>#Calc</v>
          </cell>
          <cell r="Z949" t="str">
            <v>#Calc</v>
          </cell>
          <cell r="AA949" t="str">
            <v>#Calc</v>
          </cell>
          <cell r="AB949" t="str">
            <v>#Calc</v>
          </cell>
          <cell r="AC949" t="str">
            <v>#Calc</v>
          </cell>
          <cell r="AD949" t="str">
            <v>#Calc</v>
          </cell>
          <cell r="AE949" t="str">
            <v>#Calc</v>
          </cell>
          <cell r="AF949" t="str">
            <v>#Calc</v>
          </cell>
          <cell r="AG949" t="str">
            <v>#Calc</v>
          </cell>
        </row>
        <row r="950">
          <cell r="A950" t="str">
            <v>#Calc</v>
          </cell>
          <cell r="B950" t="str">
            <v>#Calc</v>
          </cell>
          <cell r="C950" t="str">
            <v>#Calc</v>
          </cell>
          <cell r="D950" t="str">
            <v>#Calc</v>
          </cell>
          <cell r="E950" t="str">
            <v>#Calc</v>
          </cell>
          <cell r="F950" t="str">
            <v>#Calc</v>
          </cell>
          <cell r="G950" t="str">
            <v>#Calc</v>
          </cell>
          <cell r="H950" t="str">
            <v>#Calc</v>
          </cell>
          <cell r="J950" t="str">
            <v>#Calc</v>
          </cell>
          <cell r="K950" t="str">
            <v>#Calc</v>
          </cell>
          <cell r="L950" t="str">
            <v>#Calc</v>
          </cell>
          <cell r="R950" t="str">
            <v>#Calc</v>
          </cell>
          <cell r="S950" t="str">
            <v>#Calc</v>
          </cell>
          <cell r="T950" t="str">
            <v>#Calc</v>
          </cell>
          <cell r="U950" t="str">
            <v>#Calc</v>
          </cell>
          <cell r="V950" t="str">
            <v>#Calc</v>
          </cell>
          <cell r="W950" t="str">
            <v>#Calc</v>
          </cell>
          <cell r="X950" t="str">
            <v>#Calc</v>
          </cell>
          <cell r="Y950" t="str">
            <v>#Calc</v>
          </cell>
          <cell r="Z950" t="str">
            <v>#Calc</v>
          </cell>
          <cell r="AA950" t="str">
            <v>#Calc</v>
          </cell>
          <cell r="AB950" t="str">
            <v>#Calc</v>
          </cell>
          <cell r="AC950" t="str">
            <v>#Calc</v>
          </cell>
          <cell r="AD950" t="str">
            <v>#Calc</v>
          </cell>
          <cell r="AE950" t="str">
            <v>#Calc</v>
          </cell>
          <cell r="AF950" t="str">
            <v>#Calc</v>
          </cell>
          <cell r="AG950" t="str">
            <v>#Calc</v>
          </cell>
        </row>
        <row r="951">
          <cell r="A951" t="str">
            <v>#Calc</v>
          </cell>
          <cell r="B951" t="str">
            <v>#Calc</v>
          </cell>
          <cell r="C951" t="str">
            <v>#Calc</v>
          </cell>
          <cell r="D951" t="str">
            <v>#Calc</v>
          </cell>
          <cell r="E951" t="str">
            <v>#Calc</v>
          </cell>
          <cell r="F951" t="str">
            <v>#Calc</v>
          </cell>
          <cell r="G951" t="str">
            <v>#Calc</v>
          </cell>
          <cell r="H951" t="str">
            <v>#Calc</v>
          </cell>
          <cell r="J951" t="str">
            <v>#Calc</v>
          </cell>
          <cell r="K951" t="str">
            <v>#Calc</v>
          </cell>
          <cell r="L951" t="str">
            <v>#Calc</v>
          </cell>
          <cell r="R951" t="str">
            <v>#Calc</v>
          </cell>
          <cell r="S951" t="str">
            <v>#Calc</v>
          </cell>
          <cell r="T951" t="str">
            <v>#Calc</v>
          </cell>
          <cell r="U951" t="str">
            <v>#Calc</v>
          </cell>
          <cell r="V951" t="str">
            <v>#Calc</v>
          </cell>
          <cell r="W951" t="str">
            <v>#Calc</v>
          </cell>
          <cell r="X951" t="str">
            <v>#Calc</v>
          </cell>
          <cell r="Y951" t="str">
            <v>#Calc</v>
          </cell>
          <cell r="Z951" t="str">
            <v>#Calc</v>
          </cell>
          <cell r="AA951" t="str">
            <v>#Calc</v>
          </cell>
          <cell r="AB951" t="str">
            <v>#Calc</v>
          </cell>
          <cell r="AC951" t="str">
            <v>#Calc</v>
          </cell>
          <cell r="AD951" t="str">
            <v>#Calc</v>
          </cell>
          <cell r="AE951" t="str">
            <v>#Calc</v>
          </cell>
          <cell r="AF951" t="str">
            <v>#Calc</v>
          </cell>
          <cell r="AG951" t="str">
            <v>#Calc</v>
          </cell>
        </row>
        <row r="952">
          <cell r="A952" t="str">
            <v>#Calc</v>
          </cell>
          <cell r="B952" t="str">
            <v>#Calc</v>
          </cell>
          <cell r="C952" t="str">
            <v>#Calc</v>
          </cell>
          <cell r="D952" t="str">
            <v>#Calc</v>
          </cell>
          <cell r="E952" t="str">
            <v>#Calc</v>
          </cell>
          <cell r="F952" t="str">
            <v>#Calc</v>
          </cell>
          <cell r="G952" t="str">
            <v>#Calc</v>
          </cell>
          <cell r="H952" t="str">
            <v>#Calc</v>
          </cell>
          <cell r="J952" t="str">
            <v>#Calc</v>
          </cell>
          <cell r="K952" t="str">
            <v>#Calc</v>
          </cell>
          <cell r="L952" t="str">
            <v>#Calc</v>
          </cell>
          <cell r="R952" t="str">
            <v>#Calc</v>
          </cell>
          <cell r="S952" t="str">
            <v>#Calc</v>
          </cell>
          <cell r="T952" t="str">
            <v>#Calc</v>
          </cell>
          <cell r="U952" t="str">
            <v>#Calc</v>
          </cell>
          <cell r="V952" t="str">
            <v>#Calc</v>
          </cell>
          <cell r="W952" t="str">
            <v>#Calc</v>
          </cell>
          <cell r="X952" t="str">
            <v>#Calc</v>
          </cell>
          <cell r="Y952" t="str">
            <v>#Calc</v>
          </cell>
          <cell r="Z952" t="str">
            <v>#Calc</v>
          </cell>
          <cell r="AA952" t="str">
            <v>#Calc</v>
          </cell>
          <cell r="AB952" t="str">
            <v>#Calc</v>
          </cell>
          <cell r="AC952" t="str">
            <v>#Calc</v>
          </cell>
          <cell r="AD952" t="str">
            <v>#Calc</v>
          </cell>
          <cell r="AE952" t="str">
            <v>#Calc</v>
          </cell>
          <cell r="AF952" t="str">
            <v>#Calc</v>
          </cell>
          <cell r="AG952" t="str">
            <v>#Calc</v>
          </cell>
        </row>
        <row r="953">
          <cell r="A953" t="str">
            <v>#Calc</v>
          </cell>
          <cell r="B953" t="str">
            <v>#Calc</v>
          </cell>
          <cell r="C953" t="str">
            <v>#Calc</v>
          </cell>
          <cell r="D953" t="str">
            <v>#Calc</v>
          </cell>
          <cell r="E953" t="str">
            <v>#Calc</v>
          </cell>
          <cell r="F953" t="str">
            <v>#Calc</v>
          </cell>
          <cell r="G953" t="str">
            <v>#Calc</v>
          </cell>
          <cell r="H953" t="str">
            <v>#Calc</v>
          </cell>
          <cell r="J953" t="str">
            <v>#Calc</v>
          </cell>
          <cell r="K953" t="str">
            <v>#Calc</v>
          </cell>
          <cell r="L953" t="str">
            <v>#Calc</v>
          </cell>
          <cell r="R953" t="str">
            <v>#Calc</v>
          </cell>
          <cell r="S953" t="str">
            <v>#Calc</v>
          </cell>
          <cell r="T953" t="str">
            <v>#Calc</v>
          </cell>
          <cell r="U953" t="str">
            <v>#Calc</v>
          </cell>
          <cell r="V953" t="str">
            <v>#Calc</v>
          </cell>
          <cell r="W953" t="str">
            <v>#Calc</v>
          </cell>
          <cell r="X953" t="str">
            <v>#Calc</v>
          </cell>
          <cell r="Y953" t="str">
            <v>#Calc</v>
          </cell>
          <cell r="Z953" t="str">
            <v>#Calc</v>
          </cell>
          <cell r="AA953" t="str">
            <v>#Calc</v>
          </cell>
          <cell r="AB953" t="str">
            <v>#Calc</v>
          </cell>
          <cell r="AC953" t="str">
            <v>#Calc</v>
          </cell>
          <cell r="AD953" t="str">
            <v>#Calc</v>
          </cell>
          <cell r="AE953" t="str">
            <v>#Calc</v>
          </cell>
          <cell r="AF953" t="str">
            <v>#Calc</v>
          </cell>
          <cell r="AG953" t="str">
            <v>#Calc</v>
          </cell>
        </row>
        <row r="954">
          <cell r="A954" t="str">
            <v>#Calc</v>
          </cell>
          <cell r="B954" t="str">
            <v>#Calc</v>
          </cell>
          <cell r="C954" t="str">
            <v>#Calc</v>
          </cell>
          <cell r="D954" t="str">
            <v>#Calc</v>
          </cell>
          <cell r="E954" t="str">
            <v>#Calc</v>
          </cell>
          <cell r="F954" t="str">
            <v>#Calc</v>
          </cell>
          <cell r="G954" t="str">
            <v>#Calc</v>
          </cell>
          <cell r="H954" t="str">
            <v>#Calc</v>
          </cell>
          <cell r="J954" t="str">
            <v>#Calc</v>
          </cell>
          <cell r="K954" t="str">
            <v>#Calc</v>
          </cell>
          <cell r="L954" t="str">
            <v>#Calc</v>
          </cell>
          <cell r="R954" t="str">
            <v>#Calc</v>
          </cell>
          <cell r="S954" t="str">
            <v>#Calc</v>
          </cell>
          <cell r="T954" t="str">
            <v>#Calc</v>
          </cell>
          <cell r="U954" t="str">
            <v>#Calc</v>
          </cell>
          <cell r="V954" t="str">
            <v>#Calc</v>
          </cell>
          <cell r="W954" t="str">
            <v>#Calc</v>
          </cell>
          <cell r="X954" t="str">
            <v>#Calc</v>
          </cell>
          <cell r="Y954" t="str">
            <v>#Calc</v>
          </cell>
          <cell r="Z954" t="str">
            <v>#Calc</v>
          </cell>
          <cell r="AA954" t="str">
            <v>#Calc</v>
          </cell>
          <cell r="AB954" t="str">
            <v>#Calc</v>
          </cell>
          <cell r="AC954" t="str">
            <v>#Calc</v>
          </cell>
          <cell r="AD954" t="str">
            <v>#Calc</v>
          </cell>
          <cell r="AE954" t="str">
            <v>#Calc</v>
          </cell>
          <cell r="AF954" t="str">
            <v>#Calc</v>
          </cell>
          <cell r="AG954" t="str">
            <v>#Calc</v>
          </cell>
        </row>
        <row r="955">
          <cell r="A955" t="str">
            <v>#Calc</v>
          </cell>
          <cell r="B955" t="str">
            <v>#Calc</v>
          </cell>
          <cell r="C955" t="str">
            <v>#Calc</v>
          </cell>
          <cell r="D955" t="str">
            <v>#Calc</v>
          </cell>
          <cell r="E955" t="str">
            <v>#Calc</v>
          </cell>
          <cell r="F955" t="str">
            <v>#Calc</v>
          </cell>
          <cell r="G955" t="str">
            <v>#Calc</v>
          </cell>
          <cell r="H955" t="str">
            <v>#Calc</v>
          </cell>
          <cell r="J955" t="str">
            <v>#Calc</v>
          </cell>
          <cell r="K955" t="str">
            <v>#Calc</v>
          </cell>
          <cell r="L955" t="str">
            <v>#Calc</v>
          </cell>
          <cell r="R955" t="str">
            <v>#Calc</v>
          </cell>
          <cell r="S955" t="str">
            <v>#Calc</v>
          </cell>
          <cell r="T955" t="str">
            <v>#Calc</v>
          </cell>
          <cell r="U955" t="str">
            <v>#Calc</v>
          </cell>
          <cell r="V955" t="str">
            <v>#Calc</v>
          </cell>
          <cell r="W955" t="str">
            <v>#Calc</v>
          </cell>
          <cell r="X955" t="str">
            <v>#Calc</v>
          </cell>
          <cell r="Y955" t="str">
            <v>#Calc</v>
          </cell>
          <cell r="Z955" t="str">
            <v>#Calc</v>
          </cell>
          <cell r="AA955" t="str">
            <v>#Calc</v>
          </cell>
          <cell r="AB955" t="str">
            <v>#Calc</v>
          </cell>
          <cell r="AC955" t="str">
            <v>#Calc</v>
          </cell>
          <cell r="AD955" t="str">
            <v>#Calc</v>
          </cell>
          <cell r="AE955" t="str">
            <v>#Calc</v>
          </cell>
          <cell r="AF955" t="str">
            <v>#Calc</v>
          </cell>
          <cell r="AG955" t="str">
            <v>#Calc</v>
          </cell>
        </row>
        <row r="956">
          <cell r="A956" t="str">
            <v>#Calc</v>
          </cell>
          <cell r="B956" t="str">
            <v>#Calc</v>
          </cell>
          <cell r="C956" t="str">
            <v>#Calc</v>
          </cell>
          <cell r="D956" t="str">
            <v>#Calc</v>
          </cell>
          <cell r="E956" t="str">
            <v>#Calc</v>
          </cell>
          <cell r="F956" t="str">
            <v>#Calc</v>
          </cell>
          <cell r="G956" t="str">
            <v>#Calc</v>
          </cell>
          <cell r="H956" t="str">
            <v>#Calc</v>
          </cell>
          <cell r="J956" t="str">
            <v>#Calc</v>
          </cell>
          <cell r="K956" t="str">
            <v>#Calc</v>
          </cell>
          <cell r="L956" t="str">
            <v>#Calc</v>
          </cell>
          <cell r="R956" t="str">
            <v>#Calc</v>
          </cell>
          <cell r="S956" t="str">
            <v>#Calc</v>
          </cell>
          <cell r="T956" t="str">
            <v>#Calc</v>
          </cell>
          <cell r="U956" t="str">
            <v>#Calc</v>
          </cell>
          <cell r="V956" t="str">
            <v>#Calc</v>
          </cell>
          <cell r="W956" t="str">
            <v>#Calc</v>
          </cell>
          <cell r="X956" t="str">
            <v>#Calc</v>
          </cell>
          <cell r="Y956" t="str">
            <v>#Calc</v>
          </cell>
          <cell r="Z956" t="str">
            <v>#Calc</v>
          </cell>
          <cell r="AA956" t="str">
            <v>#Calc</v>
          </cell>
          <cell r="AB956" t="str">
            <v>#Calc</v>
          </cell>
          <cell r="AC956" t="str">
            <v>#Calc</v>
          </cell>
          <cell r="AD956" t="str">
            <v>#Calc</v>
          </cell>
          <cell r="AE956" t="str">
            <v>#Calc</v>
          </cell>
          <cell r="AF956" t="str">
            <v>#Calc</v>
          </cell>
          <cell r="AG956" t="str">
            <v>#Calc</v>
          </cell>
        </row>
        <row r="957">
          <cell r="A957" t="str">
            <v>#Calc</v>
          </cell>
          <cell r="B957" t="str">
            <v>#Calc</v>
          </cell>
          <cell r="C957" t="str">
            <v>#Calc</v>
          </cell>
          <cell r="D957" t="str">
            <v>#Calc</v>
          </cell>
          <cell r="E957" t="str">
            <v>#Calc</v>
          </cell>
          <cell r="F957" t="str">
            <v>#Calc</v>
          </cell>
          <cell r="G957" t="str">
            <v>#Calc</v>
          </cell>
          <cell r="H957" t="str">
            <v>#Calc</v>
          </cell>
          <cell r="J957" t="str">
            <v>#Calc</v>
          </cell>
          <cell r="K957" t="str">
            <v>#Calc</v>
          </cell>
          <cell r="L957" t="str">
            <v>#Calc</v>
          </cell>
          <cell r="R957" t="str">
            <v>#Calc</v>
          </cell>
          <cell r="S957" t="str">
            <v>#Calc</v>
          </cell>
          <cell r="T957" t="str">
            <v>#Calc</v>
          </cell>
          <cell r="U957" t="str">
            <v>#Calc</v>
          </cell>
          <cell r="V957" t="str">
            <v>#Calc</v>
          </cell>
          <cell r="W957" t="str">
            <v>#Calc</v>
          </cell>
          <cell r="X957" t="str">
            <v>#Calc</v>
          </cell>
          <cell r="Y957" t="str">
            <v>#Calc</v>
          </cell>
          <cell r="Z957" t="str">
            <v>#Calc</v>
          </cell>
          <cell r="AA957" t="str">
            <v>#Calc</v>
          </cell>
          <cell r="AB957" t="str">
            <v>#Calc</v>
          </cell>
          <cell r="AC957" t="str">
            <v>#Calc</v>
          </cell>
          <cell r="AD957" t="str">
            <v>#Calc</v>
          </cell>
          <cell r="AE957" t="str">
            <v>#Calc</v>
          </cell>
          <cell r="AF957" t="str">
            <v>#Calc</v>
          </cell>
          <cell r="AG957" t="str">
            <v>#Calc</v>
          </cell>
        </row>
        <row r="958">
          <cell r="A958" t="str">
            <v>#Calc</v>
          </cell>
          <cell r="B958" t="str">
            <v>#Calc</v>
          </cell>
          <cell r="C958" t="str">
            <v>#Calc</v>
          </cell>
          <cell r="D958" t="str">
            <v>#Calc</v>
          </cell>
          <cell r="E958" t="str">
            <v>#Calc</v>
          </cell>
          <cell r="F958" t="str">
            <v>#Calc</v>
          </cell>
          <cell r="G958" t="str">
            <v>#Calc</v>
          </cell>
          <cell r="H958" t="str">
            <v>#Calc</v>
          </cell>
          <cell r="J958" t="str">
            <v>#Calc</v>
          </cell>
          <cell r="K958" t="str">
            <v>#Calc</v>
          </cell>
          <cell r="L958" t="str">
            <v>#Calc</v>
          </cell>
          <cell r="R958" t="str">
            <v>#Calc</v>
          </cell>
          <cell r="S958" t="str">
            <v>#Calc</v>
          </cell>
          <cell r="T958" t="str">
            <v>#Calc</v>
          </cell>
          <cell r="U958" t="str">
            <v>#Calc</v>
          </cell>
          <cell r="V958" t="str">
            <v>#Calc</v>
          </cell>
          <cell r="W958" t="str">
            <v>#Calc</v>
          </cell>
          <cell r="X958" t="str">
            <v>#Calc</v>
          </cell>
          <cell r="Y958" t="str">
            <v>#Calc</v>
          </cell>
          <cell r="Z958" t="str">
            <v>#Calc</v>
          </cell>
          <cell r="AA958" t="str">
            <v>#Calc</v>
          </cell>
          <cell r="AB958" t="str">
            <v>#Calc</v>
          </cell>
          <cell r="AC958" t="str">
            <v>#Calc</v>
          </cell>
          <cell r="AD958" t="str">
            <v>#Calc</v>
          </cell>
          <cell r="AE958" t="str">
            <v>#Calc</v>
          </cell>
          <cell r="AF958" t="str">
            <v>#Calc</v>
          </cell>
          <cell r="AG958" t="str">
            <v>#Calc</v>
          </cell>
        </row>
        <row r="959">
          <cell r="A959" t="str">
            <v>#Calc</v>
          </cell>
          <cell r="B959" t="str">
            <v>#Calc</v>
          </cell>
          <cell r="C959" t="str">
            <v>#Calc</v>
          </cell>
          <cell r="D959" t="str">
            <v>#Calc</v>
          </cell>
          <cell r="E959" t="str">
            <v>#Calc</v>
          </cell>
          <cell r="F959" t="str">
            <v>#Calc</v>
          </cell>
          <cell r="G959" t="str">
            <v>#Calc</v>
          </cell>
          <cell r="H959" t="str">
            <v>#Calc</v>
          </cell>
          <cell r="J959" t="str">
            <v>#Calc</v>
          </cell>
          <cell r="K959" t="str">
            <v>#Calc</v>
          </cell>
          <cell r="L959" t="str">
            <v>#Calc</v>
          </cell>
          <cell r="R959" t="str">
            <v>#Calc</v>
          </cell>
          <cell r="S959" t="str">
            <v>#Calc</v>
          </cell>
          <cell r="T959" t="str">
            <v>#Calc</v>
          </cell>
          <cell r="U959" t="str">
            <v>#Calc</v>
          </cell>
          <cell r="V959" t="str">
            <v>#Calc</v>
          </cell>
          <cell r="W959" t="str">
            <v>#Calc</v>
          </cell>
          <cell r="X959" t="str">
            <v>#Calc</v>
          </cell>
          <cell r="Y959" t="str">
            <v>#Calc</v>
          </cell>
          <cell r="Z959" t="str">
            <v>#Calc</v>
          </cell>
          <cell r="AA959" t="str">
            <v>#Calc</v>
          </cell>
          <cell r="AB959" t="str">
            <v>#Calc</v>
          </cell>
          <cell r="AC959" t="str">
            <v>#Calc</v>
          </cell>
          <cell r="AD959" t="str">
            <v>#Calc</v>
          </cell>
          <cell r="AE959" t="str">
            <v>#Calc</v>
          </cell>
          <cell r="AF959" t="str">
            <v>#Calc</v>
          </cell>
          <cell r="AG959" t="str">
            <v>#Calc</v>
          </cell>
        </row>
        <row r="960">
          <cell r="A960" t="str">
            <v>#Calc</v>
          </cell>
          <cell r="B960" t="str">
            <v>#Calc</v>
          </cell>
          <cell r="C960" t="str">
            <v>#Calc</v>
          </cell>
          <cell r="D960" t="str">
            <v>#Calc</v>
          </cell>
          <cell r="E960" t="str">
            <v>#Calc</v>
          </cell>
          <cell r="F960" t="str">
            <v>#Calc</v>
          </cell>
          <cell r="G960" t="str">
            <v>#Calc</v>
          </cell>
          <cell r="H960" t="str">
            <v>#Calc</v>
          </cell>
          <cell r="J960" t="str">
            <v>#Calc</v>
          </cell>
          <cell r="K960" t="str">
            <v>#Calc</v>
          </cell>
          <cell r="L960" t="str">
            <v>#Calc</v>
          </cell>
          <cell r="R960" t="str">
            <v>#Calc</v>
          </cell>
          <cell r="S960" t="str">
            <v>#Calc</v>
          </cell>
          <cell r="T960" t="str">
            <v>#Calc</v>
          </cell>
          <cell r="U960" t="str">
            <v>#Calc</v>
          </cell>
          <cell r="V960" t="str">
            <v>#Calc</v>
          </cell>
          <cell r="W960" t="str">
            <v>#Calc</v>
          </cell>
          <cell r="X960" t="str">
            <v>#Calc</v>
          </cell>
          <cell r="Y960" t="str">
            <v>#Calc</v>
          </cell>
          <cell r="Z960" t="str">
            <v>#Calc</v>
          </cell>
          <cell r="AA960" t="str">
            <v>#Calc</v>
          </cell>
          <cell r="AB960" t="str">
            <v>#Calc</v>
          </cell>
          <cell r="AC960" t="str">
            <v>#Calc</v>
          </cell>
          <cell r="AD960" t="str">
            <v>#Calc</v>
          </cell>
          <cell r="AE960" t="str">
            <v>#Calc</v>
          </cell>
          <cell r="AF960" t="str">
            <v>#Calc</v>
          </cell>
          <cell r="AG960" t="str">
            <v>#Calc</v>
          </cell>
        </row>
        <row r="961">
          <cell r="A961" t="str">
            <v>#Calc</v>
          </cell>
          <cell r="B961" t="str">
            <v>#Calc</v>
          </cell>
          <cell r="C961" t="str">
            <v>#Calc</v>
          </cell>
          <cell r="D961" t="str">
            <v>#Calc</v>
          </cell>
          <cell r="E961" t="str">
            <v>#Calc</v>
          </cell>
          <cell r="F961" t="str">
            <v>#Calc</v>
          </cell>
          <cell r="G961" t="str">
            <v>#Calc</v>
          </cell>
          <cell r="H961" t="str">
            <v>#Calc</v>
          </cell>
          <cell r="J961" t="str">
            <v>#Calc</v>
          </cell>
          <cell r="K961" t="str">
            <v>#Calc</v>
          </cell>
          <cell r="L961" t="str">
            <v>#Calc</v>
          </cell>
          <cell r="R961" t="str">
            <v>#Calc</v>
          </cell>
          <cell r="S961" t="str">
            <v>#Calc</v>
          </cell>
          <cell r="T961" t="str">
            <v>#Calc</v>
          </cell>
          <cell r="U961" t="str">
            <v>#Calc</v>
          </cell>
          <cell r="V961" t="str">
            <v>#Calc</v>
          </cell>
          <cell r="W961" t="str">
            <v>#Calc</v>
          </cell>
          <cell r="X961" t="str">
            <v>#Calc</v>
          </cell>
          <cell r="Y961" t="str">
            <v>#Calc</v>
          </cell>
          <cell r="Z961" t="str">
            <v>#Calc</v>
          </cell>
          <cell r="AA961" t="str">
            <v>#Calc</v>
          </cell>
          <cell r="AB961" t="str">
            <v>#Calc</v>
          </cell>
          <cell r="AC961" t="str">
            <v>#Calc</v>
          </cell>
          <cell r="AD961" t="str">
            <v>#Calc</v>
          </cell>
          <cell r="AE961" t="str">
            <v>#Calc</v>
          </cell>
          <cell r="AF961" t="str">
            <v>#Calc</v>
          </cell>
          <cell r="AG961" t="str">
            <v>#Calc</v>
          </cell>
        </row>
        <row r="962">
          <cell r="A962" t="str">
            <v>#Calc</v>
          </cell>
          <cell r="B962" t="str">
            <v>#Calc</v>
          </cell>
          <cell r="C962" t="str">
            <v>#Calc</v>
          </cell>
          <cell r="D962" t="str">
            <v>#Calc</v>
          </cell>
          <cell r="E962" t="str">
            <v>#Calc</v>
          </cell>
          <cell r="F962" t="str">
            <v>#Calc</v>
          </cell>
          <cell r="G962" t="str">
            <v>#Calc</v>
          </cell>
          <cell r="H962" t="str">
            <v>#Calc</v>
          </cell>
          <cell r="J962" t="str">
            <v>#Calc</v>
          </cell>
          <cell r="K962" t="str">
            <v>#Calc</v>
          </cell>
          <cell r="L962" t="str">
            <v>#Calc</v>
          </cell>
          <cell r="R962" t="str">
            <v>#Calc</v>
          </cell>
          <cell r="S962" t="str">
            <v>#Calc</v>
          </cell>
          <cell r="T962" t="str">
            <v>#Calc</v>
          </cell>
          <cell r="U962" t="str">
            <v>#Calc</v>
          </cell>
          <cell r="V962" t="str">
            <v>#Calc</v>
          </cell>
          <cell r="W962" t="str">
            <v>#Calc</v>
          </cell>
          <cell r="X962" t="str">
            <v>#Calc</v>
          </cell>
          <cell r="Y962" t="str">
            <v>#Calc</v>
          </cell>
          <cell r="Z962" t="str">
            <v>#Calc</v>
          </cell>
          <cell r="AA962" t="str">
            <v>#Calc</v>
          </cell>
          <cell r="AB962" t="str">
            <v>#Calc</v>
          </cell>
          <cell r="AC962" t="str">
            <v>#Calc</v>
          </cell>
          <cell r="AD962" t="str">
            <v>#Calc</v>
          </cell>
          <cell r="AE962" t="str">
            <v>#Calc</v>
          </cell>
          <cell r="AF962" t="str">
            <v>#Calc</v>
          </cell>
          <cell r="AG962" t="str">
            <v>#Calc</v>
          </cell>
        </row>
        <row r="963">
          <cell r="A963" t="str">
            <v>#Calc</v>
          </cell>
          <cell r="B963" t="str">
            <v>#Calc</v>
          </cell>
          <cell r="C963" t="str">
            <v>#Calc</v>
          </cell>
          <cell r="D963" t="str">
            <v>#Calc</v>
          </cell>
          <cell r="E963" t="str">
            <v>#Calc</v>
          </cell>
          <cell r="F963" t="str">
            <v>#Calc</v>
          </cell>
          <cell r="G963" t="str">
            <v>#Calc</v>
          </cell>
          <cell r="H963" t="str">
            <v>#Calc</v>
          </cell>
          <cell r="J963" t="str">
            <v>#Calc</v>
          </cell>
          <cell r="K963" t="str">
            <v>#Calc</v>
          </cell>
          <cell r="L963" t="str">
            <v>#Calc</v>
          </cell>
          <cell r="R963" t="str">
            <v>#Calc</v>
          </cell>
          <cell r="S963" t="str">
            <v>#Calc</v>
          </cell>
          <cell r="T963" t="str">
            <v>#Calc</v>
          </cell>
          <cell r="U963" t="str">
            <v>#Calc</v>
          </cell>
          <cell r="V963" t="str">
            <v>#Calc</v>
          </cell>
          <cell r="W963" t="str">
            <v>#Calc</v>
          </cell>
          <cell r="X963" t="str">
            <v>#Calc</v>
          </cell>
          <cell r="Y963" t="str">
            <v>#Calc</v>
          </cell>
          <cell r="Z963" t="str">
            <v>#Calc</v>
          </cell>
          <cell r="AA963" t="str">
            <v>#Calc</v>
          </cell>
          <cell r="AB963" t="str">
            <v>#Calc</v>
          </cell>
          <cell r="AC963" t="str">
            <v>#Calc</v>
          </cell>
          <cell r="AD963" t="str">
            <v>#Calc</v>
          </cell>
          <cell r="AE963" t="str">
            <v>#Calc</v>
          </cell>
          <cell r="AF963" t="str">
            <v>#Calc</v>
          </cell>
          <cell r="AG963" t="str">
            <v>#Calc</v>
          </cell>
        </row>
        <row r="964">
          <cell r="A964" t="str">
            <v>#Calc</v>
          </cell>
          <cell r="B964" t="str">
            <v>#Calc</v>
          </cell>
          <cell r="C964" t="str">
            <v>#Calc</v>
          </cell>
          <cell r="D964" t="str">
            <v>#Calc</v>
          </cell>
          <cell r="E964" t="str">
            <v>#Calc</v>
          </cell>
          <cell r="F964" t="str">
            <v>#Calc</v>
          </cell>
          <cell r="G964" t="str">
            <v>#Calc</v>
          </cell>
          <cell r="H964" t="str">
            <v>#Calc</v>
          </cell>
          <cell r="J964" t="str">
            <v>#Calc</v>
          </cell>
          <cell r="K964" t="str">
            <v>#Calc</v>
          </cell>
          <cell r="L964" t="str">
            <v>#Calc</v>
          </cell>
          <cell r="R964" t="str">
            <v>#Calc</v>
          </cell>
          <cell r="S964" t="str">
            <v>#Calc</v>
          </cell>
          <cell r="T964" t="str">
            <v>#Calc</v>
          </cell>
          <cell r="U964" t="str">
            <v>#Calc</v>
          </cell>
          <cell r="V964" t="str">
            <v>#Calc</v>
          </cell>
          <cell r="W964" t="str">
            <v>#Calc</v>
          </cell>
          <cell r="X964" t="str">
            <v>#Calc</v>
          </cell>
          <cell r="Y964" t="str">
            <v>#Calc</v>
          </cell>
          <cell r="Z964" t="str">
            <v>#Calc</v>
          </cell>
          <cell r="AA964" t="str">
            <v>#Calc</v>
          </cell>
          <cell r="AB964" t="str">
            <v>#Calc</v>
          </cell>
          <cell r="AC964" t="str">
            <v>#Calc</v>
          </cell>
          <cell r="AD964" t="str">
            <v>#Calc</v>
          </cell>
          <cell r="AE964" t="str">
            <v>#Calc</v>
          </cell>
          <cell r="AF964" t="str">
            <v>#Calc</v>
          </cell>
          <cell r="AG964" t="str">
            <v>#Calc</v>
          </cell>
        </row>
        <row r="965">
          <cell r="A965" t="str">
            <v>#Calc</v>
          </cell>
          <cell r="B965" t="str">
            <v>#Calc</v>
          </cell>
          <cell r="C965" t="str">
            <v>#Calc</v>
          </cell>
          <cell r="D965" t="str">
            <v>#Calc</v>
          </cell>
          <cell r="E965" t="str">
            <v>#Calc</v>
          </cell>
          <cell r="F965" t="str">
            <v>#Calc</v>
          </cell>
          <cell r="G965" t="str">
            <v>#Calc</v>
          </cell>
          <cell r="H965" t="str">
            <v>#Calc</v>
          </cell>
          <cell r="J965" t="str">
            <v>#Calc</v>
          </cell>
          <cell r="K965" t="str">
            <v>#Calc</v>
          </cell>
          <cell r="L965" t="str">
            <v>#Calc</v>
          </cell>
          <cell r="R965" t="str">
            <v>#Calc</v>
          </cell>
          <cell r="S965" t="str">
            <v>#Calc</v>
          </cell>
          <cell r="T965" t="str">
            <v>#Calc</v>
          </cell>
          <cell r="U965" t="str">
            <v>#Calc</v>
          </cell>
          <cell r="V965" t="str">
            <v>#Calc</v>
          </cell>
          <cell r="W965" t="str">
            <v>#Calc</v>
          </cell>
          <cell r="X965" t="str">
            <v>#Calc</v>
          </cell>
          <cell r="Y965" t="str">
            <v>#Calc</v>
          </cell>
          <cell r="Z965" t="str">
            <v>#Calc</v>
          </cell>
          <cell r="AA965" t="str">
            <v>#Calc</v>
          </cell>
          <cell r="AB965" t="str">
            <v>#Calc</v>
          </cell>
          <cell r="AC965" t="str">
            <v>#Calc</v>
          </cell>
          <cell r="AD965" t="str">
            <v>#Calc</v>
          </cell>
          <cell r="AE965" t="str">
            <v>#Calc</v>
          </cell>
          <cell r="AF965" t="str">
            <v>#Calc</v>
          </cell>
          <cell r="AG965" t="str">
            <v>#Calc</v>
          </cell>
        </row>
        <row r="966">
          <cell r="A966" t="str">
            <v>#Calc</v>
          </cell>
          <cell r="B966" t="str">
            <v>#Calc</v>
          </cell>
          <cell r="C966" t="str">
            <v>#Calc</v>
          </cell>
          <cell r="D966" t="str">
            <v>#Calc</v>
          </cell>
          <cell r="E966" t="str">
            <v>#Calc</v>
          </cell>
          <cell r="F966" t="str">
            <v>#Calc</v>
          </cell>
          <cell r="G966" t="str">
            <v>#Calc</v>
          </cell>
          <cell r="H966" t="str">
            <v>#Calc</v>
          </cell>
          <cell r="J966" t="str">
            <v>#Calc</v>
          </cell>
          <cell r="K966" t="str">
            <v>#Calc</v>
          </cell>
          <cell r="L966" t="str">
            <v>#Calc</v>
          </cell>
          <cell r="R966" t="str">
            <v>#Calc</v>
          </cell>
          <cell r="S966" t="str">
            <v>#Calc</v>
          </cell>
          <cell r="T966" t="str">
            <v>#Calc</v>
          </cell>
          <cell r="U966" t="str">
            <v>#Calc</v>
          </cell>
          <cell r="V966" t="str">
            <v>#Calc</v>
          </cell>
          <cell r="W966" t="str">
            <v>#Calc</v>
          </cell>
          <cell r="X966" t="str">
            <v>#Calc</v>
          </cell>
          <cell r="Y966" t="str">
            <v>#Calc</v>
          </cell>
          <cell r="Z966" t="str">
            <v>#Calc</v>
          </cell>
          <cell r="AA966" t="str">
            <v>#Calc</v>
          </cell>
          <cell r="AB966" t="str">
            <v>#Calc</v>
          </cell>
          <cell r="AC966" t="str">
            <v>#Calc</v>
          </cell>
          <cell r="AD966" t="str">
            <v>#Calc</v>
          </cell>
          <cell r="AE966" t="str">
            <v>#Calc</v>
          </cell>
          <cell r="AF966" t="str">
            <v>#Calc</v>
          </cell>
          <cell r="AG966" t="str">
            <v>#Calc</v>
          </cell>
        </row>
        <row r="967">
          <cell r="A967" t="str">
            <v>#Calc</v>
          </cell>
          <cell r="B967" t="str">
            <v>#Calc</v>
          </cell>
          <cell r="C967" t="str">
            <v>#Calc</v>
          </cell>
          <cell r="D967" t="str">
            <v>#Calc</v>
          </cell>
          <cell r="E967" t="str">
            <v>#Calc</v>
          </cell>
          <cell r="F967" t="str">
            <v>#Calc</v>
          </cell>
          <cell r="G967" t="str">
            <v>#Calc</v>
          </cell>
          <cell r="H967" t="str">
            <v>#Calc</v>
          </cell>
          <cell r="J967" t="str">
            <v>#Calc</v>
          </cell>
          <cell r="K967" t="str">
            <v>#Calc</v>
          </cell>
          <cell r="L967" t="str">
            <v>#Calc</v>
          </cell>
          <cell r="R967" t="str">
            <v>#Calc</v>
          </cell>
          <cell r="S967" t="str">
            <v>#Calc</v>
          </cell>
          <cell r="T967" t="str">
            <v>#Calc</v>
          </cell>
          <cell r="U967" t="str">
            <v>#Calc</v>
          </cell>
          <cell r="V967" t="str">
            <v>#Calc</v>
          </cell>
          <cell r="W967" t="str">
            <v>#Calc</v>
          </cell>
          <cell r="X967" t="str">
            <v>#Calc</v>
          </cell>
          <cell r="Y967" t="str">
            <v>#Calc</v>
          </cell>
          <cell r="Z967" t="str">
            <v>#Calc</v>
          </cell>
          <cell r="AA967" t="str">
            <v>#Calc</v>
          </cell>
          <cell r="AB967" t="str">
            <v>#Calc</v>
          </cell>
          <cell r="AC967" t="str">
            <v>#Calc</v>
          </cell>
          <cell r="AD967" t="str">
            <v>#Calc</v>
          </cell>
          <cell r="AE967" t="str">
            <v>#Calc</v>
          </cell>
          <cell r="AF967" t="str">
            <v>#Calc</v>
          </cell>
          <cell r="AG967" t="str">
            <v>#Calc</v>
          </cell>
        </row>
        <row r="968">
          <cell r="A968" t="str">
            <v>#Calc</v>
          </cell>
          <cell r="B968" t="str">
            <v>#Calc</v>
          </cell>
          <cell r="C968" t="str">
            <v>#Calc</v>
          </cell>
          <cell r="D968" t="str">
            <v>#Calc</v>
          </cell>
          <cell r="E968" t="str">
            <v>#Calc</v>
          </cell>
          <cell r="F968" t="str">
            <v>#Calc</v>
          </cell>
          <cell r="G968" t="str">
            <v>#Calc</v>
          </cell>
          <cell r="H968" t="str">
            <v>#Calc</v>
          </cell>
          <cell r="J968" t="str">
            <v>#Calc</v>
          </cell>
          <cell r="K968" t="str">
            <v>#Calc</v>
          </cell>
          <cell r="L968" t="str">
            <v>#Calc</v>
          </cell>
          <cell r="R968" t="str">
            <v>#Calc</v>
          </cell>
          <cell r="S968" t="str">
            <v>#Calc</v>
          </cell>
          <cell r="T968" t="str">
            <v>#Calc</v>
          </cell>
          <cell r="U968" t="str">
            <v>#Calc</v>
          </cell>
          <cell r="V968" t="str">
            <v>#Calc</v>
          </cell>
          <cell r="W968" t="str">
            <v>#Calc</v>
          </cell>
          <cell r="X968" t="str">
            <v>#Calc</v>
          </cell>
          <cell r="Y968" t="str">
            <v>#Calc</v>
          </cell>
          <cell r="Z968" t="str">
            <v>#Calc</v>
          </cell>
          <cell r="AA968" t="str">
            <v>#Calc</v>
          </cell>
          <cell r="AB968" t="str">
            <v>#Calc</v>
          </cell>
          <cell r="AC968" t="str">
            <v>#Calc</v>
          </cell>
          <cell r="AD968" t="str">
            <v>#Calc</v>
          </cell>
          <cell r="AE968" t="str">
            <v>#Calc</v>
          </cell>
          <cell r="AF968" t="str">
            <v>#Calc</v>
          </cell>
          <cell r="AG968" t="str">
            <v>#Calc</v>
          </cell>
        </row>
        <row r="969">
          <cell r="A969" t="str">
            <v>#Calc</v>
          </cell>
          <cell r="B969" t="str">
            <v>#Calc</v>
          </cell>
          <cell r="C969" t="str">
            <v>#Calc</v>
          </cell>
          <cell r="D969" t="str">
            <v>#Calc</v>
          </cell>
          <cell r="E969" t="str">
            <v>#Calc</v>
          </cell>
          <cell r="F969" t="str">
            <v>#Calc</v>
          </cell>
          <cell r="G969" t="str">
            <v>#Calc</v>
          </cell>
          <cell r="H969" t="str">
            <v>#Calc</v>
          </cell>
          <cell r="J969" t="str">
            <v>#Calc</v>
          </cell>
          <cell r="K969" t="str">
            <v>#Calc</v>
          </cell>
          <cell r="L969" t="str">
            <v>#Calc</v>
          </cell>
          <cell r="R969" t="str">
            <v>#Calc</v>
          </cell>
          <cell r="S969" t="str">
            <v>#Calc</v>
          </cell>
          <cell r="T969" t="str">
            <v>#Calc</v>
          </cell>
          <cell r="U969" t="str">
            <v>#Calc</v>
          </cell>
          <cell r="V969" t="str">
            <v>#Calc</v>
          </cell>
          <cell r="W969" t="str">
            <v>#Calc</v>
          </cell>
          <cell r="X969" t="str">
            <v>#Calc</v>
          </cell>
          <cell r="Y969" t="str">
            <v>#Calc</v>
          </cell>
          <cell r="Z969" t="str">
            <v>#Calc</v>
          </cell>
          <cell r="AA969" t="str">
            <v>#Calc</v>
          </cell>
          <cell r="AB969" t="str">
            <v>#Calc</v>
          </cell>
          <cell r="AC969" t="str">
            <v>#Calc</v>
          </cell>
          <cell r="AD969" t="str">
            <v>#Calc</v>
          </cell>
          <cell r="AE969" t="str">
            <v>#Calc</v>
          </cell>
          <cell r="AF969" t="str">
            <v>#Calc</v>
          </cell>
          <cell r="AG969" t="str">
            <v>#Calc</v>
          </cell>
        </row>
        <row r="970">
          <cell r="A970" t="str">
            <v>#Calc</v>
          </cell>
          <cell r="B970" t="str">
            <v>#Calc</v>
          </cell>
          <cell r="C970" t="str">
            <v>#Calc</v>
          </cell>
          <cell r="D970" t="str">
            <v>#Calc</v>
          </cell>
          <cell r="E970" t="str">
            <v>#Calc</v>
          </cell>
          <cell r="F970" t="str">
            <v>#Calc</v>
          </cell>
          <cell r="G970" t="str">
            <v>#Calc</v>
          </cell>
          <cell r="H970" t="str">
            <v>#Calc</v>
          </cell>
          <cell r="J970" t="str">
            <v>#Calc</v>
          </cell>
          <cell r="K970" t="str">
            <v>#Calc</v>
          </cell>
          <cell r="L970" t="str">
            <v>#Calc</v>
          </cell>
          <cell r="R970" t="str">
            <v>#Calc</v>
          </cell>
          <cell r="S970" t="str">
            <v>#Calc</v>
          </cell>
          <cell r="T970" t="str">
            <v>#Calc</v>
          </cell>
          <cell r="U970" t="str">
            <v>#Calc</v>
          </cell>
          <cell r="V970" t="str">
            <v>#Calc</v>
          </cell>
          <cell r="W970" t="str">
            <v>#Calc</v>
          </cell>
          <cell r="X970" t="str">
            <v>#Calc</v>
          </cell>
          <cell r="Y970" t="str">
            <v>#Calc</v>
          </cell>
          <cell r="Z970" t="str">
            <v>#Calc</v>
          </cell>
          <cell r="AA970" t="str">
            <v>#Calc</v>
          </cell>
          <cell r="AB970" t="str">
            <v>#Calc</v>
          </cell>
          <cell r="AC970" t="str">
            <v>#Calc</v>
          </cell>
          <cell r="AD970" t="str">
            <v>#Calc</v>
          </cell>
          <cell r="AE970" t="str">
            <v>#Calc</v>
          </cell>
          <cell r="AF970" t="str">
            <v>#Calc</v>
          </cell>
          <cell r="AG970" t="str">
            <v>#Calc</v>
          </cell>
        </row>
        <row r="971">
          <cell r="A971" t="str">
            <v>#Calc</v>
          </cell>
          <cell r="B971" t="str">
            <v>#Calc</v>
          </cell>
          <cell r="C971" t="str">
            <v>#Calc</v>
          </cell>
          <cell r="D971" t="str">
            <v>#Calc</v>
          </cell>
          <cell r="E971" t="str">
            <v>#Calc</v>
          </cell>
          <cell r="F971" t="str">
            <v>#Calc</v>
          </cell>
          <cell r="G971" t="str">
            <v>#Calc</v>
          </cell>
          <cell r="H971" t="str">
            <v>#Calc</v>
          </cell>
          <cell r="J971" t="str">
            <v>#Calc</v>
          </cell>
          <cell r="K971" t="str">
            <v>#Calc</v>
          </cell>
          <cell r="L971" t="str">
            <v>#Calc</v>
          </cell>
          <cell r="R971" t="str">
            <v>#Calc</v>
          </cell>
          <cell r="S971" t="str">
            <v>#Calc</v>
          </cell>
          <cell r="T971" t="str">
            <v>#Calc</v>
          </cell>
          <cell r="U971" t="str">
            <v>#Calc</v>
          </cell>
          <cell r="V971" t="str">
            <v>#Calc</v>
          </cell>
          <cell r="W971" t="str">
            <v>#Calc</v>
          </cell>
          <cell r="X971" t="str">
            <v>#Calc</v>
          </cell>
          <cell r="Y971" t="str">
            <v>#Calc</v>
          </cell>
          <cell r="Z971" t="str">
            <v>#Calc</v>
          </cell>
          <cell r="AA971" t="str">
            <v>#Calc</v>
          </cell>
          <cell r="AB971" t="str">
            <v>#Calc</v>
          </cell>
          <cell r="AC971" t="str">
            <v>#Calc</v>
          </cell>
          <cell r="AD971" t="str">
            <v>#Calc</v>
          </cell>
          <cell r="AE971" t="str">
            <v>#Calc</v>
          </cell>
          <cell r="AF971" t="str">
            <v>#Calc</v>
          </cell>
          <cell r="AG971" t="str">
            <v>#Calc</v>
          </cell>
        </row>
        <row r="972">
          <cell r="A972" t="str">
            <v>#Calc</v>
          </cell>
          <cell r="B972" t="str">
            <v>#Calc</v>
          </cell>
          <cell r="C972" t="str">
            <v>#Calc</v>
          </cell>
          <cell r="D972" t="str">
            <v>#Calc</v>
          </cell>
          <cell r="E972" t="str">
            <v>#Calc</v>
          </cell>
          <cell r="F972" t="str">
            <v>#Calc</v>
          </cell>
          <cell r="G972" t="str">
            <v>#Calc</v>
          </cell>
          <cell r="H972" t="str">
            <v>#Calc</v>
          </cell>
          <cell r="J972" t="str">
            <v>#Calc</v>
          </cell>
          <cell r="K972" t="str">
            <v>#Calc</v>
          </cell>
          <cell r="L972" t="str">
            <v>#Calc</v>
          </cell>
          <cell r="R972" t="str">
            <v>#Calc</v>
          </cell>
          <cell r="S972" t="str">
            <v>#Calc</v>
          </cell>
          <cell r="T972" t="str">
            <v>#Calc</v>
          </cell>
          <cell r="U972" t="str">
            <v>#Calc</v>
          </cell>
          <cell r="V972" t="str">
            <v>#Calc</v>
          </cell>
          <cell r="W972" t="str">
            <v>#Calc</v>
          </cell>
          <cell r="X972" t="str">
            <v>#Calc</v>
          </cell>
          <cell r="Y972" t="str">
            <v>#Calc</v>
          </cell>
          <cell r="Z972" t="str">
            <v>#Calc</v>
          </cell>
          <cell r="AA972" t="str">
            <v>#Calc</v>
          </cell>
          <cell r="AB972" t="str">
            <v>#Calc</v>
          </cell>
          <cell r="AC972" t="str">
            <v>#Calc</v>
          </cell>
          <cell r="AD972" t="str">
            <v>#Calc</v>
          </cell>
          <cell r="AE972" t="str">
            <v>#Calc</v>
          </cell>
          <cell r="AF972" t="str">
            <v>#Calc</v>
          </cell>
          <cell r="AG972" t="str">
            <v>#Calc</v>
          </cell>
        </row>
        <row r="973">
          <cell r="A973" t="str">
            <v>#Calc</v>
          </cell>
          <cell r="B973" t="str">
            <v>#Calc</v>
          </cell>
          <cell r="C973" t="str">
            <v>#Calc</v>
          </cell>
          <cell r="D973" t="str">
            <v>#Calc</v>
          </cell>
          <cell r="E973" t="str">
            <v>#Calc</v>
          </cell>
          <cell r="F973" t="str">
            <v>#Calc</v>
          </cell>
          <cell r="G973" t="str">
            <v>#Calc</v>
          </cell>
          <cell r="H973" t="str">
            <v>#Calc</v>
          </cell>
          <cell r="J973" t="str">
            <v>#Calc</v>
          </cell>
          <cell r="K973" t="str">
            <v>#Calc</v>
          </cell>
          <cell r="L973" t="str">
            <v>#Calc</v>
          </cell>
          <cell r="R973" t="str">
            <v>#Calc</v>
          </cell>
          <cell r="S973" t="str">
            <v>#Calc</v>
          </cell>
          <cell r="T973" t="str">
            <v>#Calc</v>
          </cell>
          <cell r="U973" t="str">
            <v>#Calc</v>
          </cell>
          <cell r="V973" t="str">
            <v>#Calc</v>
          </cell>
          <cell r="W973" t="str">
            <v>#Calc</v>
          </cell>
          <cell r="X973" t="str">
            <v>#Calc</v>
          </cell>
          <cell r="Y973" t="str">
            <v>#Calc</v>
          </cell>
          <cell r="Z973" t="str">
            <v>#Calc</v>
          </cell>
          <cell r="AA973" t="str">
            <v>#Calc</v>
          </cell>
          <cell r="AB973" t="str">
            <v>#Calc</v>
          </cell>
          <cell r="AC973" t="str">
            <v>#Calc</v>
          </cell>
          <cell r="AD973" t="str">
            <v>#Calc</v>
          </cell>
          <cell r="AE973" t="str">
            <v>#Calc</v>
          </cell>
          <cell r="AF973" t="str">
            <v>#Calc</v>
          </cell>
          <cell r="AG973" t="str">
            <v>#Calc</v>
          </cell>
        </row>
        <row r="974">
          <cell r="A974" t="str">
            <v>#Calc</v>
          </cell>
          <cell r="B974" t="str">
            <v>#Calc</v>
          </cell>
          <cell r="C974" t="str">
            <v>#Calc</v>
          </cell>
          <cell r="D974" t="str">
            <v>#Calc</v>
          </cell>
          <cell r="E974" t="str">
            <v>#Calc</v>
          </cell>
          <cell r="F974" t="str">
            <v>#Calc</v>
          </cell>
          <cell r="G974" t="str">
            <v>#Calc</v>
          </cell>
          <cell r="H974" t="str">
            <v>#Calc</v>
          </cell>
          <cell r="J974" t="str">
            <v>#Calc</v>
          </cell>
          <cell r="K974" t="str">
            <v>#Calc</v>
          </cell>
          <cell r="L974" t="str">
            <v>#Calc</v>
          </cell>
          <cell r="R974" t="str">
            <v>#Calc</v>
          </cell>
          <cell r="S974" t="str">
            <v>#Calc</v>
          </cell>
          <cell r="T974" t="str">
            <v>#Calc</v>
          </cell>
          <cell r="U974" t="str">
            <v>#Calc</v>
          </cell>
          <cell r="V974" t="str">
            <v>#Calc</v>
          </cell>
          <cell r="W974" t="str">
            <v>#Calc</v>
          </cell>
          <cell r="X974" t="str">
            <v>#Calc</v>
          </cell>
          <cell r="Y974" t="str">
            <v>#Calc</v>
          </cell>
          <cell r="Z974" t="str">
            <v>#Calc</v>
          </cell>
          <cell r="AA974" t="str">
            <v>#Calc</v>
          </cell>
          <cell r="AB974" t="str">
            <v>#Calc</v>
          </cell>
          <cell r="AC974" t="str">
            <v>#Calc</v>
          </cell>
          <cell r="AD974" t="str">
            <v>#Calc</v>
          </cell>
          <cell r="AE974" t="str">
            <v>#Calc</v>
          </cell>
          <cell r="AF974" t="str">
            <v>#Calc</v>
          </cell>
          <cell r="AG974" t="str">
            <v>#Calc</v>
          </cell>
        </row>
        <row r="975">
          <cell r="A975" t="str">
            <v>#Calc</v>
          </cell>
          <cell r="B975" t="str">
            <v>#Calc</v>
          </cell>
          <cell r="C975" t="str">
            <v>#Calc</v>
          </cell>
          <cell r="D975" t="str">
            <v>#Calc</v>
          </cell>
          <cell r="E975" t="str">
            <v>#Calc</v>
          </cell>
          <cell r="F975" t="str">
            <v>#Calc</v>
          </cell>
          <cell r="G975" t="str">
            <v>#Calc</v>
          </cell>
          <cell r="H975" t="str">
            <v>#Calc</v>
          </cell>
          <cell r="J975" t="str">
            <v>#Calc</v>
          </cell>
          <cell r="K975" t="str">
            <v>#Calc</v>
          </cell>
          <cell r="L975" t="str">
            <v>#Calc</v>
          </cell>
          <cell r="R975" t="str">
            <v>#Calc</v>
          </cell>
          <cell r="S975" t="str">
            <v>#Calc</v>
          </cell>
          <cell r="T975" t="str">
            <v>#Calc</v>
          </cell>
          <cell r="U975" t="str">
            <v>#Calc</v>
          </cell>
          <cell r="V975" t="str">
            <v>#Calc</v>
          </cell>
          <cell r="W975" t="str">
            <v>#Calc</v>
          </cell>
          <cell r="X975" t="str">
            <v>#Calc</v>
          </cell>
          <cell r="Y975" t="str">
            <v>#Calc</v>
          </cell>
          <cell r="Z975" t="str">
            <v>#Calc</v>
          </cell>
          <cell r="AA975" t="str">
            <v>#Calc</v>
          </cell>
          <cell r="AB975" t="str">
            <v>#Calc</v>
          </cell>
          <cell r="AC975" t="str">
            <v>#Calc</v>
          </cell>
          <cell r="AD975" t="str">
            <v>#Calc</v>
          </cell>
          <cell r="AE975" t="str">
            <v>#Calc</v>
          </cell>
          <cell r="AF975" t="str">
            <v>#Calc</v>
          </cell>
          <cell r="AG975" t="str">
            <v>#Calc</v>
          </cell>
        </row>
        <row r="976">
          <cell r="A976" t="str">
            <v>#Calc</v>
          </cell>
          <cell r="B976" t="str">
            <v>#Calc</v>
          </cell>
          <cell r="C976" t="str">
            <v>#Calc</v>
          </cell>
          <cell r="D976" t="str">
            <v>#Calc</v>
          </cell>
          <cell r="E976" t="str">
            <v>#Calc</v>
          </cell>
          <cell r="F976" t="str">
            <v>#Calc</v>
          </cell>
          <cell r="G976" t="str">
            <v>#Calc</v>
          </cell>
          <cell r="H976" t="str">
            <v>#Calc</v>
          </cell>
          <cell r="J976" t="str">
            <v>#Calc</v>
          </cell>
          <cell r="K976" t="str">
            <v>#Calc</v>
          </cell>
          <cell r="L976" t="str">
            <v>#Calc</v>
          </cell>
          <cell r="R976" t="str">
            <v>#Calc</v>
          </cell>
          <cell r="S976" t="str">
            <v>#Calc</v>
          </cell>
          <cell r="T976" t="str">
            <v>#Calc</v>
          </cell>
          <cell r="U976" t="str">
            <v>#Calc</v>
          </cell>
          <cell r="V976" t="str">
            <v>#Calc</v>
          </cell>
          <cell r="W976" t="str">
            <v>#Calc</v>
          </cell>
          <cell r="X976" t="str">
            <v>#Calc</v>
          </cell>
          <cell r="Y976" t="str">
            <v>#Calc</v>
          </cell>
          <cell r="Z976" t="str">
            <v>#Calc</v>
          </cell>
          <cell r="AA976" t="str">
            <v>#Calc</v>
          </cell>
          <cell r="AB976" t="str">
            <v>#Calc</v>
          </cell>
          <cell r="AC976" t="str">
            <v>#Calc</v>
          </cell>
          <cell r="AD976" t="str">
            <v>#Calc</v>
          </cell>
          <cell r="AE976" t="str">
            <v>#Calc</v>
          </cell>
          <cell r="AF976" t="str">
            <v>#Calc</v>
          </cell>
          <cell r="AG976" t="str">
            <v>#Calc</v>
          </cell>
        </row>
        <row r="977">
          <cell r="A977" t="str">
            <v>#Calc</v>
          </cell>
          <cell r="B977" t="str">
            <v>#Calc</v>
          </cell>
          <cell r="C977" t="str">
            <v>#Calc</v>
          </cell>
          <cell r="D977" t="str">
            <v>#Calc</v>
          </cell>
          <cell r="E977" t="str">
            <v>#Calc</v>
          </cell>
          <cell r="F977" t="str">
            <v>#Calc</v>
          </cell>
          <cell r="G977" t="str">
            <v>#Calc</v>
          </cell>
          <cell r="H977" t="str">
            <v>#Calc</v>
          </cell>
          <cell r="J977" t="str">
            <v>#Calc</v>
          </cell>
          <cell r="K977" t="str">
            <v>#Calc</v>
          </cell>
          <cell r="L977" t="str">
            <v>#Calc</v>
          </cell>
          <cell r="R977" t="str">
            <v>#Calc</v>
          </cell>
          <cell r="S977" t="str">
            <v>#Calc</v>
          </cell>
          <cell r="T977" t="str">
            <v>#Calc</v>
          </cell>
          <cell r="U977" t="str">
            <v>#Calc</v>
          </cell>
          <cell r="V977" t="str">
            <v>#Calc</v>
          </cell>
          <cell r="W977" t="str">
            <v>#Calc</v>
          </cell>
          <cell r="X977" t="str">
            <v>#Calc</v>
          </cell>
          <cell r="Y977" t="str">
            <v>#Calc</v>
          </cell>
          <cell r="Z977" t="str">
            <v>#Calc</v>
          </cell>
          <cell r="AA977" t="str">
            <v>#Calc</v>
          </cell>
          <cell r="AB977" t="str">
            <v>#Calc</v>
          </cell>
          <cell r="AC977" t="str">
            <v>#Calc</v>
          </cell>
          <cell r="AD977" t="str">
            <v>#Calc</v>
          </cell>
          <cell r="AE977" t="str">
            <v>#Calc</v>
          </cell>
          <cell r="AF977" t="str">
            <v>#Calc</v>
          </cell>
          <cell r="AG977" t="str">
            <v>#Calc</v>
          </cell>
        </row>
        <row r="978">
          <cell r="A978" t="str">
            <v>#Calc</v>
          </cell>
          <cell r="B978" t="str">
            <v>#Calc</v>
          </cell>
          <cell r="C978" t="str">
            <v>#Calc</v>
          </cell>
          <cell r="D978" t="str">
            <v>#Calc</v>
          </cell>
          <cell r="E978" t="str">
            <v>#Calc</v>
          </cell>
          <cell r="F978" t="str">
            <v>#Calc</v>
          </cell>
          <cell r="G978" t="str">
            <v>#Calc</v>
          </cell>
          <cell r="H978" t="str">
            <v>#Calc</v>
          </cell>
          <cell r="J978" t="str">
            <v>#Calc</v>
          </cell>
          <cell r="K978" t="str">
            <v>#Calc</v>
          </cell>
          <cell r="L978" t="str">
            <v>#Calc</v>
          </cell>
          <cell r="R978" t="str">
            <v>#Calc</v>
          </cell>
          <cell r="S978" t="str">
            <v>#Calc</v>
          </cell>
          <cell r="T978" t="str">
            <v>#Calc</v>
          </cell>
          <cell r="U978" t="str">
            <v>#Calc</v>
          </cell>
          <cell r="V978" t="str">
            <v>#Calc</v>
          </cell>
          <cell r="W978" t="str">
            <v>#Calc</v>
          </cell>
          <cell r="X978" t="str">
            <v>#Calc</v>
          </cell>
          <cell r="Y978" t="str">
            <v>#Calc</v>
          </cell>
          <cell r="Z978" t="str">
            <v>#Calc</v>
          </cell>
          <cell r="AA978" t="str">
            <v>#Calc</v>
          </cell>
          <cell r="AB978" t="str">
            <v>#Calc</v>
          </cell>
          <cell r="AC978" t="str">
            <v>#Calc</v>
          </cell>
          <cell r="AD978" t="str">
            <v>#Calc</v>
          </cell>
          <cell r="AE978" t="str">
            <v>#Calc</v>
          </cell>
          <cell r="AF978" t="str">
            <v>#Calc</v>
          </cell>
          <cell r="AG978" t="str">
            <v>#Calc</v>
          </cell>
        </row>
        <row r="979">
          <cell r="A979" t="str">
            <v>#Calc</v>
          </cell>
          <cell r="B979" t="str">
            <v>#Calc</v>
          </cell>
          <cell r="C979" t="str">
            <v>#Calc</v>
          </cell>
          <cell r="D979" t="str">
            <v>#Calc</v>
          </cell>
          <cell r="E979" t="str">
            <v>#Calc</v>
          </cell>
          <cell r="F979" t="str">
            <v>#Calc</v>
          </cell>
          <cell r="G979" t="str">
            <v>#Calc</v>
          </cell>
          <cell r="H979" t="str">
            <v>#Calc</v>
          </cell>
          <cell r="J979" t="str">
            <v>#Calc</v>
          </cell>
          <cell r="K979" t="str">
            <v>#Calc</v>
          </cell>
          <cell r="L979" t="str">
            <v>#Calc</v>
          </cell>
          <cell r="R979" t="str">
            <v>#Calc</v>
          </cell>
          <cell r="S979" t="str">
            <v>#Calc</v>
          </cell>
          <cell r="T979" t="str">
            <v>#Calc</v>
          </cell>
          <cell r="U979" t="str">
            <v>#Calc</v>
          </cell>
          <cell r="V979" t="str">
            <v>#Calc</v>
          </cell>
          <cell r="W979" t="str">
            <v>#Calc</v>
          </cell>
          <cell r="X979" t="str">
            <v>#Calc</v>
          </cell>
          <cell r="Y979" t="str">
            <v>#Calc</v>
          </cell>
          <cell r="Z979" t="str">
            <v>#Calc</v>
          </cell>
          <cell r="AA979" t="str">
            <v>#Calc</v>
          </cell>
          <cell r="AB979" t="str">
            <v>#Calc</v>
          </cell>
          <cell r="AC979" t="str">
            <v>#Calc</v>
          </cell>
          <cell r="AD979" t="str">
            <v>#Calc</v>
          </cell>
          <cell r="AE979" t="str">
            <v>#Calc</v>
          </cell>
          <cell r="AF979" t="str">
            <v>#Calc</v>
          </cell>
          <cell r="AG979" t="str">
            <v>#Calc</v>
          </cell>
        </row>
        <row r="980">
          <cell r="A980" t="str">
            <v>#Calc</v>
          </cell>
          <cell r="B980" t="str">
            <v>#Calc</v>
          </cell>
          <cell r="C980" t="str">
            <v>#Calc</v>
          </cell>
          <cell r="D980" t="str">
            <v>#Calc</v>
          </cell>
          <cell r="E980" t="str">
            <v>#Calc</v>
          </cell>
          <cell r="F980" t="str">
            <v>#Calc</v>
          </cell>
          <cell r="G980" t="str">
            <v>#Calc</v>
          </cell>
          <cell r="H980" t="str">
            <v>#Calc</v>
          </cell>
          <cell r="J980" t="str">
            <v>#Calc</v>
          </cell>
          <cell r="K980" t="str">
            <v>#Calc</v>
          </cell>
          <cell r="L980" t="str">
            <v>#Calc</v>
          </cell>
          <cell r="R980" t="str">
            <v>#Calc</v>
          </cell>
          <cell r="S980" t="str">
            <v>#Calc</v>
          </cell>
          <cell r="T980" t="str">
            <v>#Calc</v>
          </cell>
          <cell r="U980" t="str">
            <v>#Calc</v>
          </cell>
          <cell r="V980" t="str">
            <v>#Calc</v>
          </cell>
          <cell r="W980" t="str">
            <v>#Calc</v>
          </cell>
          <cell r="X980" t="str">
            <v>#Calc</v>
          </cell>
          <cell r="Y980" t="str">
            <v>#Calc</v>
          </cell>
          <cell r="Z980" t="str">
            <v>#Calc</v>
          </cell>
          <cell r="AA980" t="str">
            <v>#Calc</v>
          </cell>
          <cell r="AB980" t="str">
            <v>#Calc</v>
          </cell>
          <cell r="AC980" t="str">
            <v>#Calc</v>
          </cell>
          <cell r="AD980" t="str">
            <v>#Calc</v>
          </cell>
          <cell r="AE980" t="str">
            <v>#Calc</v>
          </cell>
          <cell r="AF980" t="str">
            <v>#Calc</v>
          </cell>
          <cell r="AG980" t="str">
            <v>#Calc</v>
          </cell>
        </row>
        <row r="981">
          <cell r="A981" t="str">
            <v>#Calc</v>
          </cell>
          <cell r="B981" t="str">
            <v>#Calc</v>
          </cell>
          <cell r="C981" t="str">
            <v>#Calc</v>
          </cell>
          <cell r="D981" t="str">
            <v>#Calc</v>
          </cell>
          <cell r="E981" t="str">
            <v>#Calc</v>
          </cell>
          <cell r="F981" t="str">
            <v>#Calc</v>
          </cell>
          <cell r="G981" t="str">
            <v>#Calc</v>
          </cell>
          <cell r="H981" t="str">
            <v>#Calc</v>
          </cell>
          <cell r="J981" t="str">
            <v>#Calc</v>
          </cell>
          <cell r="K981" t="str">
            <v>#Calc</v>
          </cell>
          <cell r="L981" t="str">
            <v>#Calc</v>
          </cell>
          <cell r="R981" t="str">
            <v>#Calc</v>
          </cell>
          <cell r="S981" t="str">
            <v>#Calc</v>
          </cell>
          <cell r="T981" t="str">
            <v>#Calc</v>
          </cell>
          <cell r="U981" t="str">
            <v>#Calc</v>
          </cell>
          <cell r="V981" t="str">
            <v>#Calc</v>
          </cell>
          <cell r="W981" t="str">
            <v>#Calc</v>
          </cell>
          <cell r="X981" t="str">
            <v>#Calc</v>
          </cell>
          <cell r="Y981" t="str">
            <v>#Calc</v>
          </cell>
          <cell r="Z981" t="str">
            <v>#Calc</v>
          </cell>
          <cell r="AA981" t="str">
            <v>#Calc</v>
          </cell>
          <cell r="AB981" t="str">
            <v>#Calc</v>
          </cell>
          <cell r="AC981" t="str">
            <v>#Calc</v>
          </cell>
          <cell r="AD981" t="str">
            <v>#Calc</v>
          </cell>
          <cell r="AE981" t="str">
            <v>#Calc</v>
          </cell>
          <cell r="AF981" t="str">
            <v>#Calc</v>
          </cell>
          <cell r="AG981" t="str">
            <v>#Calc</v>
          </cell>
        </row>
        <row r="982">
          <cell r="A982" t="str">
            <v>#Calc</v>
          </cell>
          <cell r="B982" t="str">
            <v>#Calc</v>
          </cell>
          <cell r="C982" t="str">
            <v>#Calc</v>
          </cell>
          <cell r="D982" t="str">
            <v>#Calc</v>
          </cell>
          <cell r="E982" t="str">
            <v>#Calc</v>
          </cell>
          <cell r="F982" t="str">
            <v>#Calc</v>
          </cell>
          <cell r="G982" t="str">
            <v>#Calc</v>
          </cell>
          <cell r="H982" t="str">
            <v>#Calc</v>
          </cell>
          <cell r="J982" t="str">
            <v>#Calc</v>
          </cell>
          <cell r="K982" t="str">
            <v>#Calc</v>
          </cell>
          <cell r="L982" t="str">
            <v>#Calc</v>
          </cell>
          <cell r="R982" t="str">
            <v>#Calc</v>
          </cell>
          <cell r="S982" t="str">
            <v>#Calc</v>
          </cell>
          <cell r="T982" t="str">
            <v>#Calc</v>
          </cell>
          <cell r="U982" t="str">
            <v>#Calc</v>
          </cell>
          <cell r="V982" t="str">
            <v>#Calc</v>
          </cell>
          <cell r="W982" t="str">
            <v>#Calc</v>
          </cell>
          <cell r="X982" t="str">
            <v>#Calc</v>
          </cell>
          <cell r="Y982" t="str">
            <v>#Calc</v>
          </cell>
          <cell r="Z982" t="str">
            <v>#Calc</v>
          </cell>
          <cell r="AA982" t="str">
            <v>#Calc</v>
          </cell>
          <cell r="AB982" t="str">
            <v>#Calc</v>
          </cell>
          <cell r="AC982" t="str">
            <v>#Calc</v>
          </cell>
          <cell r="AD982" t="str">
            <v>#Calc</v>
          </cell>
          <cell r="AE982" t="str">
            <v>#Calc</v>
          </cell>
          <cell r="AF982" t="str">
            <v>#Calc</v>
          </cell>
          <cell r="AG982" t="str">
            <v>#Calc</v>
          </cell>
        </row>
        <row r="983">
          <cell r="A983" t="str">
            <v>#Calc</v>
          </cell>
          <cell r="B983" t="str">
            <v>#Calc</v>
          </cell>
          <cell r="C983" t="str">
            <v>#Calc</v>
          </cell>
          <cell r="D983" t="str">
            <v>#Calc</v>
          </cell>
          <cell r="E983" t="str">
            <v>#Calc</v>
          </cell>
          <cell r="F983" t="str">
            <v>#Calc</v>
          </cell>
          <cell r="G983" t="str">
            <v>#Calc</v>
          </cell>
          <cell r="H983" t="str">
            <v>#Calc</v>
          </cell>
          <cell r="J983" t="str">
            <v>#Calc</v>
          </cell>
          <cell r="K983" t="str">
            <v>#Calc</v>
          </cell>
          <cell r="L983" t="str">
            <v>#Calc</v>
          </cell>
          <cell r="R983" t="str">
            <v>#Calc</v>
          </cell>
          <cell r="S983" t="str">
            <v>#Calc</v>
          </cell>
          <cell r="T983" t="str">
            <v>#Calc</v>
          </cell>
          <cell r="U983" t="str">
            <v>#Calc</v>
          </cell>
          <cell r="V983" t="str">
            <v>#Calc</v>
          </cell>
          <cell r="W983" t="str">
            <v>#Calc</v>
          </cell>
          <cell r="X983" t="str">
            <v>#Calc</v>
          </cell>
          <cell r="Y983" t="str">
            <v>#Calc</v>
          </cell>
          <cell r="Z983" t="str">
            <v>#Calc</v>
          </cell>
          <cell r="AA983" t="str">
            <v>#Calc</v>
          </cell>
          <cell r="AB983" t="str">
            <v>#Calc</v>
          </cell>
          <cell r="AC983" t="str">
            <v>#Calc</v>
          </cell>
          <cell r="AD983" t="str">
            <v>#Calc</v>
          </cell>
          <cell r="AE983" t="str">
            <v>#Calc</v>
          </cell>
          <cell r="AF983" t="str">
            <v>#Calc</v>
          </cell>
          <cell r="AG983" t="str">
            <v>#Calc</v>
          </cell>
        </row>
        <row r="984">
          <cell r="A984" t="str">
            <v>#Calc</v>
          </cell>
          <cell r="B984" t="str">
            <v>#Calc</v>
          </cell>
          <cell r="C984" t="str">
            <v>#Calc</v>
          </cell>
          <cell r="D984" t="str">
            <v>#Calc</v>
          </cell>
          <cell r="E984" t="str">
            <v>#Calc</v>
          </cell>
          <cell r="F984" t="str">
            <v>#Calc</v>
          </cell>
          <cell r="G984" t="str">
            <v>#Calc</v>
          </cell>
          <cell r="H984" t="str">
            <v>#Calc</v>
          </cell>
          <cell r="J984" t="str">
            <v>#Calc</v>
          </cell>
          <cell r="K984" t="str">
            <v>#Calc</v>
          </cell>
          <cell r="L984" t="str">
            <v>#Calc</v>
          </cell>
          <cell r="R984" t="str">
            <v>#Calc</v>
          </cell>
          <cell r="S984" t="str">
            <v>#Calc</v>
          </cell>
          <cell r="T984" t="str">
            <v>#Calc</v>
          </cell>
          <cell r="U984" t="str">
            <v>#Calc</v>
          </cell>
          <cell r="V984" t="str">
            <v>#Calc</v>
          </cell>
          <cell r="W984" t="str">
            <v>#Calc</v>
          </cell>
          <cell r="X984" t="str">
            <v>#Calc</v>
          </cell>
          <cell r="Y984" t="str">
            <v>#Calc</v>
          </cell>
          <cell r="Z984" t="str">
            <v>#Calc</v>
          </cell>
          <cell r="AA984" t="str">
            <v>#Calc</v>
          </cell>
          <cell r="AB984" t="str">
            <v>#Calc</v>
          </cell>
          <cell r="AC984" t="str">
            <v>#Calc</v>
          </cell>
          <cell r="AD984" t="str">
            <v>#Calc</v>
          </cell>
          <cell r="AE984" t="str">
            <v>#Calc</v>
          </cell>
          <cell r="AF984" t="str">
            <v>#Calc</v>
          </cell>
          <cell r="AG984" t="str">
            <v>#Calc</v>
          </cell>
        </row>
        <row r="985">
          <cell r="A985" t="str">
            <v>#Calc</v>
          </cell>
          <cell r="B985" t="str">
            <v>#Calc</v>
          </cell>
          <cell r="C985" t="str">
            <v>#Calc</v>
          </cell>
          <cell r="D985" t="str">
            <v>#Calc</v>
          </cell>
          <cell r="E985" t="str">
            <v>#Calc</v>
          </cell>
          <cell r="F985" t="str">
            <v>#Calc</v>
          </cell>
          <cell r="G985" t="str">
            <v>#Calc</v>
          </cell>
          <cell r="H985" t="str">
            <v>#Calc</v>
          </cell>
          <cell r="J985" t="str">
            <v>#Calc</v>
          </cell>
          <cell r="K985" t="str">
            <v>#Calc</v>
          </cell>
          <cell r="L985" t="str">
            <v>#Calc</v>
          </cell>
          <cell r="R985" t="str">
            <v>#Calc</v>
          </cell>
          <cell r="S985" t="str">
            <v>#Calc</v>
          </cell>
          <cell r="T985" t="str">
            <v>#Calc</v>
          </cell>
          <cell r="U985" t="str">
            <v>#Calc</v>
          </cell>
          <cell r="V985" t="str">
            <v>#Calc</v>
          </cell>
          <cell r="W985" t="str">
            <v>#Calc</v>
          </cell>
          <cell r="X985" t="str">
            <v>#Calc</v>
          </cell>
          <cell r="Y985" t="str">
            <v>#Calc</v>
          </cell>
          <cell r="Z985" t="str">
            <v>#Calc</v>
          </cell>
          <cell r="AA985" t="str">
            <v>#Calc</v>
          </cell>
          <cell r="AB985" t="str">
            <v>#Calc</v>
          </cell>
          <cell r="AC985" t="str">
            <v>#Calc</v>
          </cell>
          <cell r="AD985" t="str">
            <v>#Calc</v>
          </cell>
          <cell r="AE985" t="str">
            <v>#Calc</v>
          </cell>
          <cell r="AF985" t="str">
            <v>#Calc</v>
          </cell>
          <cell r="AG985" t="str">
            <v>#Calc</v>
          </cell>
        </row>
        <row r="986">
          <cell r="A986" t="str">
            <v>#Calc</v>
          </cell>
          <cell r="B986" t="str">
            <v>#Calc</v>
          </cell>
          <cell r="C986" t="str">
            <v>#Calc</v>
          </cell>
          <cell r="D986" t="str">
            <v>#Calc</v>
          </cell>
          <cell r="E986" t="str">
            <v>#Calc</v>
          </cell>
          <cell r="F986" t="str">
            <v>#Calc</v>
          </cell>
          <cell r="G986" t="str">
            <v>#Calc</v>
          </cell>
          <cell r="H986" t="str">
            <v>#Calc</v>
          </cell>
          <cell r="J986" t="str">
            <v>#Calc</v>
          </cell>
          <cell r="K986" t="str">
            <v>#Calc</v>
          </cell>
          <cell r="L986" t="str">
            <v>#Calc</v>
          </cell>
          <cell r="R986" t="str">
            <v>#Calc</v>
          </cell>
          <cell r="S986" t="str">
            <v>#Calc</v>
          </cell>
          <cell r="T986" t="str">
            <v>#Calc</v>
          </cell>
          <cell r="U986" t="str">
            <v>#Calc</v>
          </cell>
          <cell r="V986" t="str">
            <v>#Calc</v>
          </cell>
          <cell r="W986" t="str">
            <v>#Calc</v>
          </cell>
          <cell r="X986" t="str">
            <v>#Calc</v>
          </cell>
          <cell r="Y986" t="str">
            <v>#Calc</v>
          </cell>
          <cell r="Z986" t="str">
            <v>#Calc</v>
          </cell>
          <cell r="AA986" t="str">
            <v>#Calc</v>
          </cell>
          <cell r="AB986" t="str">
            <v>#Calc</v>
          </cell>
          <cell r="AC986" t="str">
            <v>#Calc</v>
          </cell>
          <cell r="AD986" t="str">
            <v>#Calc</v>
          </cell>
          <cell r="AE986" t="str">
            <v>#Calc</v>
          </cell>
          <cell r="AF986" t="str">
            <v>#Calc</v>
          </cell>
          <cell r="AG986" t="str">
            <v>#Calc</v>
          </cell>
        </row>
        <row r="987">
          <cell r="A987" t="str">
            <v>#Calc</v>
          </cell>
          <cell r="B987" t="str">
            <v>#Calc</v>
          </cell>
          <cell r="C987" t="str">
            <v>#Calc</v>
          </cell>
          <cell r="D987" t="str">
            <v>#Calc</v>
          </cell>
          <cell r="E987" t="str">
            <v>#Calc</v>
          </cell>
          <cell r="F987" t="str">
            <v>#Calc</v>
          </cell>
          <cell r="G987" t="str">
            <v>#Calc</v>
          </cell>
          <cell r="H987" t="str">
            <v>#Calc</v>
          </cell>
          <cell r="J987" t="str">
            <v>#Calc</v>
          </cell>
          <cell r="K987" t="str">
            <v>#Calc</v>
          </cell>
          <cell r="L987" t="str">
            <v>#Calc</v>
          </cell>
          <cell r="R987" t="str">
            <v>#Calc</v>
          </cell>
          <cell r="S987" t="str">
            <v>#Calc</v>
          </cell>
          <cell r="T987" t="str">
            <v>#Calc</v>
          </cell>
          <cell r="U987" t="str">
            <v>#Calc</v>
          </cell>
          <cell r="V987" t="str">
            <v>#Calc</v>
          </cell>
          <cell r="W987" t="str">
            <v>#Calc</v>
          </cell>
          <cell r="X987" t="str">
            <v>#Calc</v>
          </cell>
          <cell r="Y987" t="str">
            <v>#Calc</v>
          </cell>
          <cell r="Z987" t="str">
            <v>#Calc</v>
          </cell>
          <cell r="AA987" t="str">
            <v>#Calc</v>
          </cell>
          <cell r="AB987" t="str">
            <v>#Calc</v>
          </cell>
          <cell r="AC987" t="str">
            <v>#Calc</v>
          </cell>
          <cell r="AD987" t="str">
            <v>#Calc</v>
          </cell>
          <cell r="AE987" t="str">
            <v>#Calc</v>
          </cell>
          <cell r="AF987" t="str">
            <v>#Calc</v>
          </cell>
          <cell r="AG987" t="str">
            <v>#Calc</v>
          </cell>
        </row>
        <row r="988">
          <cell r="A988" t="str">
            <v>#Calc</v>
          </cell>
          <cell r="B988" t="str">
            <v>#Calc</v>
          </cell>
          <cell r="C988" t="str">
            <v>#Calc</v>
          </cell>
          <cell r="D988" t="str">
            <v>#Calc</v>
          </cell>
          <cell r="E988" t="str">
            <v>#Calc</v>
          </cell>
          <cell r="F988" t="str">
            <v>#Calc</v>
          </cell>
          <cell r="G988" t="str">
            <v>#Calc</v>
          </cell>
          <cell r="H988" t="str">
            <v>#Calc</v>
          </cell>
          <cell r="J988" t="str">
            <v>#Calc</v>
          </cell>
          <cell r="K988" t="str">
            <v>#Calc</v>
          </cell>
          <cell r="L988" t="str">
            <v>#Calc</v>
          </cell>
          <cell r="R988" t="str">
            <v>#Calc</v>
          </cell>
          <cell r="S988" t="str">
            <v>#Calc</v>
          </cell>
          <cell r="T988" t="str">
            <v>#Calc</v>
          </cell>
          <cell r="U988" t="str">
            <v>#Calc</v>
          </cell>
          <cell r="V988" t="str">
            <v>#Calc</v>
          </cell>
          <cell r="W988" t="str">
            <v>#Calc</v>
          </cell>
          <cell r="X988" t="str">
            <v>#Calc</v>
          </cell>
          <cell r="Y988" t="str">
            <v>#Calc</v>
          </cell>
          <cell r="Z988" t="str">
            <v>#Calc</v>
          </cell>
          <cell r="AA988" t="str">
            <v>#Calc</v>
          </cell>
          <cell r="AB988" t="str">
            <v>#Calc</v>
          </cell>
          <cell r="AC988" t="str">
            <v>#Calc</v>
          </cell>
          <cell r="AD988" t="str">
            <v>#Calc</v>
          </cell>
          <cell r="AE988" t="str">
            <v>#Calc</v>
          </cell>
          <cell r="AF988" t="str">
            <v>#Calc</v>
          </cell>
          <cell r="AG988" t="str">
            <v>#Calc</v>
          </cell>
        </row>
        <row r="989">
          <cell r="A989" t="str">
            <v>#Calc</v>
          </cell>
          <cell r="B989" t="str">
            <v>#Calc</v>
          </cell>
          <cell r="C989" t="str">
            <v>#Calc</v>
          </cell>
          <cell r="D989" t="str">
            <v>#Calc</v>
          </cell>
          <cell r="E989" t="str">
            <v>#Calc</v>
          </cell>
          <cell r="F989" t="str">
            <v>#Calc</v>
          </cell>
          <cell r="G989" t="str">
            <v>#Calc</v>
          </cell>
          <cell r="H989" t="str">
            <v>#Calc</v>
          </cell>
          <cell r="J989" t="str">
            <v>#Calc</v>
          </cell>
          <cell r="K989" t="str">
            <v>#Calc</v>
          </cell>
          <cell r="L989" t="str">
            <v>#Calc</v>
          </cell>
          <cell r="R989" t="str">
            <v>#Calc</v>
          </cell>
          <cell r="S989" t="str">
            <v>#Calc</v>
          </cell>
          <cell r="T989" t="str">
            <v>#Calc</v>
          </cell>
          <cell r="U989" t="str">
            <v>#Calc</v>
          </cell>
          <cell r="V989" t="str">
            <v>#Calc</v>
          </cell>
          <cell r="W989" t="str">
            <v>#Calc</v>
          </cell>
          <cell r="X989" t="str">
            <v>#Calc</v>
          </cell>
          <cell r="Y989" t="str">
            <v>#Calc</v>
          </cell>
          <cell r="Z989" t="str">
            <v>#Calc</v>
          </cell>
          <cell r="AA989" t="str">
            <v>#Calc</v>
          </cell>
          <cell r="AB989" t="str">
            <v>#Calc</v>
          </cell>
          <cell r="AC989" t="str">
            <v>#Calc</v>
          </cell>
          <cell r="AD989" t="str">
            <v>#Calc</v>
          </cell>
          <cell r="AE989" t="str">
            <v>#Calc</v>
          </cell>
          <cell r="AF989" t="str">
            <v>#Calc</v>
          </cell>
          <cell r="AG989" t="str">
            <v>#Calc</v>
          </cell>
        </row>
        <row r="990">
          <cell r="A990" t="str">
            <v>#Calc</v>
          </cell>
          <cell r="B990" t="str">
            <v>#Calc</v>
          </cell>
          <cell r="C990" t="str">
            <v>#Calc</v>
          </cell>
          <cell r="D990" t="str">
            <v>#Calc</v>
          </cell>
          <cell r="E990" t="str">
            <v>#Calc</v>
          </cell>
          <cell r="F990" t="str">
            <v>#Calc</v>
          </cell>
          <cell r="G990" t="str">
            <v>#Calc</v>
          </cell>
          <cell r="H990" t="str">
            <v>#Calc</v>
          </cell>
          <cell r="J990" t="str">
            <v>#Calc</v>
          </cell>
          <cell r="K990" t="str">
            <v>#Calc</v>
          </cell>
          <cell r="L990" t="str">
            <v>#Calc</v>
          </cell>
          <cell r="R990" t="str">
            <v>#Calc</v>
          </cell>
          <cell r="S990" t="str">
            <v>#Calc</v>
          </cell>
          <cell r="T990" t="str">
            <v>#Calc</v>
          </cell>
          <cell r="U990" t="str">
            <v>#Calc</v>
          </cell>
          <cell r="V990" t="str">
            <v>#Calc</v>
          </cell>
          <cell r="W990" t="str">
            <v>#Calc</v>
          </cell>
          <cell r="X990" t="str">
            <v>#Calc</v>
          </cell>
          <cell r="Y990" t="str">
            <v>#Calc</v>
          </cell>
          <cell r="Z990" t="str">
            <v>#Calc</v>
          </cell>
          <cell r="AA990" t="str">
            <v>#Calc</v>
          </cell>
          <cell r="AB990" t="str">
            <v>#Calc</v>
          </cell>
          <cell r="AC990" t="str">
            <v>#Calc</v>
          </cell>
          <cell r="AD990" t="str">
            <v>#Calc</v>
          </cell>
          <cell r="AE990" t="str">
            <v>#Calc</v>
          </cell>
          <cell r="AF990" t="str">
            <v>#Calc</v>
          </cell>
          <cell r="AG990" t="str">
            <v>#Calc</v>
          </cell>
        </row>
        <row r="991">
          <cell r="A991" t="str">
            <v>#Calc</v>
          </cell>
          <cell r="B991" t="str">
            <v>#Calc</v>
          </cell>
          <cell r="C991" t="str">
            <v>#Calc</v>
          </cell>
          <cell r="D991" t="str">
            <v>#Calc</v>
          </cell>
          <cell r="E991" t="str">
            <v>#Calc</v>
          </cell>
          <cell r="F991" t="str">
            <v>#Calc</v>
          </cell>
          <cell r="G991" t="str">
            <v>#Calc</v>
          </cell>
          <cell r="H991" t="str">
            <v>#Calc</v>
          </cell>
          <cell r="J991" t="str">
            <v>#Calc</v>
          </cell>
          <cell r="K991" t="str">
            <v>#Calc</v>
          </cell>
          <cell r="L991" t="str">
            <v>#Calc</v>
          </cell>
          <cell r="R991" t="str">
            <v>#Calc</v>
          </cell>
          <cell r="S991" t="str">
            <v>#Calc</v>
          </cell>
          <cell r="T991" t="str">
            <v>#Calc</v>
          </cell>
          <cell r="U991" t="str">
            <v>#Calc</v>
          </cell>
          <cell r="V991" t="str">
            <v>#Calc</v>
          </cell>
          <cell r="W991" t="str">
            <v>#Calc</v>
          </cell>
          <cell r="X991" t="str">
            <v>#Calc</v>
          </cell>
          <cell r="Y991" t="str">
            <v>#Calc</v>
          </cell>
          <cell r="Z991" t="str">
            <v>#Calc</v>
          </cell>
          <cell r="AA991" t="str">
            <v>#Calc</v>
          </cell>
          <cell r="AB991" t="str">
            <v>#Calc</v>
          </cell>
          <cell r="AC991" t="str">
            <v>#Calc</v>
          </cell>
          <cell r="AD991" t="str">
            <v>#Calc</v>
          </cell>
          <cell r="AE991" t="str">
            <v>#Calc</v>
          </cell>
          <cell r="AF991" t="str">
            <v>#Calc</v>
          </cell>
          <cell r="AG991" t="str">
            <v>#Calc</v>
          </cell>
        </row>
        <row r="992">
          <cell r="A992" t="str">
            <v>#Calc</v>
          </cell>
          <cell r="B992" t="str">
            <v>#Calc</v>
          </cell>
          <cell r="C992" t="str">
            <v>#Calc</v>
          </cell>
          <cell r="D992" t="str">
            <v>#Calc</v>
          </cell>
          <cell r="E992" t="str">
            <v>#Calc</v>
          </cell>
          <cell r="F992" t="str">
            <v>#Calc</v>
          </cell>
          <cell r="G992" t="str">
            <v>#Calc</v>
          </cell>
          <cell r="H992" t="str">
            <v>#Calc</v>
          </cell>
          <cell r="J992" t="str">
            <v>#Calc</v>
          </cell>
          <cell r="K992" t="str">
            <v>#Calc</v>
          </cell>
          <cell r="L992" t="str">
            <v>#Calc</v>
          </cell>
          <cell r="R992" t="str">
            <v>#Calc</v>
          </cell>
          <cell r="S992" t="str">
            <v>#Calc</v>
          </cell>
          <cell r="T992" t="str">
            <v>#Calc</v>
          </cell>
          <cell r="U992" t="str">
            <v>#Calc</v>
          </cell>
          <cell r="V992" t="str">
            <v>#Calc</v>
          </cell>
          <cell r="W992" t="str">
            <v>#Calc</v>
          </cell>
          <cell r="X992" t="str">
            <v>#Calc</v>
          </cell>
          <cell r="Y992" t="str">
            <v>#Calc</v>
          </cell>
          <cell r="Z992" t="str">
            <v>#Calc</v>
          </cell>
          <cell r="AA992" t="str">
            <v>#Calc</v>
          </cell>
          <cell r="AB992" t="str">
            <v>#Calc</v>
          </cell>
          <cell r="AC992" t="str">
            <v>#Calc</v>
          </cell>
          <cell r="AD992" t="str">
            <v>#Calc</v>
          </cell>
          <cell r="AE992" t="str">
            <v>#Calc</v>
          </cell>
          <cell r="AF992" t="str">
            <v>#Calc</v>
          </cell>
          <cell r="AG992" t="str">
            <v>#Calc</v>
          </cell>
        </row>
        <row r="993">
          <cell r="A993" t="str">
            <v>#Calc</v>
          </cell>
          <cell r="B993" t="str">
            <v>#Calc</v>
          </cell>
          <cell r="C993" t="str">
            <v>#Calc</v>
          </cell>
          <cell r="D993" t="str">
            <v>#Calc</v>
          </cell>
          <cell r="E993" t="str">
            <v>#Calc</v>
          </cell>
          <cell r="F993" t="str">
            <v>#Calc</v>
          </cell>
          <cell r="G993" t="str">
            <v>#Calc</v>
          </cell>
          <cell r="H993" t="str">
            <v>#Calc</v>
          </cell>
          <cell r="J993" t="str">
            <v>#Calc</v>
          </cell>
          <cell r="K993" t="str">
            <v>#Calc</v>
          </cell>
          <cell r="L993" t="str">
            <v>#Calc</v>
          </cell>
          <cell r="R993" t="str">
            <v>#Calc</v>
          </cell>
          <cell r="S993" t="str">
            <v>#Calc</v>
          </cell>
          <cell r="T993" t="str">
            <v>#Calc</v>
          </cell>
          <cell r="U993" t="str">
            <v>#Calc</v>
          </cell>
          <cell r="V993" t="str">
            <v>#Calc</v>
          </cell>
          <cell r="W993" t="str">
            <v>#Calc</v>
          </cell>
          <cell r="X993" t="str">
            <v>#Calc</v>
          </cell>
          <cell r="Y993" t="str">
            <v>#Calc</v>
          </cell>
          <cell r="Z993" t="str">
            <v>#Calc</v>
          </cell>
          <cell r="AA993" t="str">
            <v>#Calc</v>
          </cell>
          <cell r="AB993" t="str">
            <v>#Calc</v>
          </cell>
          <cell r="AC993" t="str">
            <v>#Calc</v>
          </cell>
          <cell r="AD993" t="str">
            <v>#Calc</v>
          </cell>
          <cell r="AE993" t="str">
            <v>#Calc</v>
          </cell>
          <cell r="AF993" t="str">
            <v>#Calc</v>
          </cell>
          <cell r="AG993" t="str">
            <v>#Calc</v>
          </cell>
        </row>
        <row r="994">
          <cell r="A994" t="str">
            <v>#Calc</v>
          </cell>
          <cell r="B994" t="str">
            <v>#Calc</v>
          </cell>
          <cell r="C994" t="str">
            <v>#Calc</v>
          </cell>
          <cell r="D994" t="str">
            <v>#Calc</v>
          </cell>
          <cell r="E994" t="str">
            <v>#Calc</v>
          </cell>
          <cell r="F994" t="str">
            <v>#Calc</v>
          </cell>
          <cell r="G994" t="str">
            <v>#Calc</v>
          </cell>
          <cell r="H994" t="str">
            <v>#Calc</v>
          </cell>
          <cell r="J994" t="str">
            <v>#Calc</v>
          </cell>
          <cell r="K994" t="str">
            <v>#Calc</v>
          </cell>
          <cell r="L994" t="str">
            <v>#Calc</v>
          </cell>
          <cell r="R994" t="str">
            <v>#Calc</v>
          </cell>
          <cell r="S994" t="str">
            <v>#Calc</v>
          </cell>
          <cell r="T994" t="str">
            <v>#Calc</v>
          </cell>
          <cell r="U994" t="str">
            <v>#Calc</v>
          </cell>
          <cell r="V994" t="str">
            <v>#Calc</v>
          </cell>
          <cell r="W994" t="str">
            <v>#Calc</v>
          </cell>
          <cell r="X994" t="str">
            <v>#Calc</v>
          </cell>
          <cell r="Y994" t="str">
            <v>#Calc</v>
          </cell>
          <cell r="Z994" t="str">
            <v>#Calc</v>
          </cell>
          <cell r="AA994" t="str">
            <v>#Calc</v>
          </cell>
          <cell r="AB994" t="str">
            <v>#Calc</v>
          </cell>
          <cell r="AC994" t="str">
            <v>#Calc</v>
          </cell>
          <cell r="AD994" t="str">
            <v>#Calc</v>
          </cell>
          <cell r="AE994" t="str">
            <v>#Calc</v>
          </cell>
          <cell r="AF994" t="str">
            <v>#Calc</v>
          </cell>
          <cell r="AG994" t="str">
            <v>#Calc</v>
          </cell>
        </row>
        <row r="995">
          <cell r="A995" t="str">
            <v>#Calc</v>
          </cell>
          <cell r="B995" t="str">
            <v>#Calc</v>
          </cell>
          <cell r="C995" t="str">
            <v>#Calc</v>
          </cell>
          <cell r="D995" t="str">
            <v>#Calc</v>
          </cell>
          <cell r="E995" t="str">
            <v>#Calc</v>
          </cell>
          <cell r="F995" t="str">
            <v>#Calc</v>
          </cell>
          <cell r="G995" t="str">
            <v>#Calc</v>
          </cell>
          <cell r="H995" t="str">
            <v>#Calc</v>
          </cell>
          <cell r="J995" t="str">
            <v>#Calc</v>
          </cell>
          <cell r="K995" t="str">
            <v>#Calc</v>
          </cell>
          <cell r="L995" t="str">
            <v>#Calc</v>
          </cell>
          <cell r="R995" t="str">
            <v>#Calc</v>
          </cell>
          <cell r="S995" t="str">
            <v>#Calc</v>
          </cell>
          <cell r="T995" t="str">
            <v>#Calc</v>
          </cell>
          <cell r="U995" t="str">
            <v>#Calc</v>
          </cell>
          <cell r="V995" t="str">
            <v>#Calc</v>
          </cell>
          <cell r="W995" t="str">
            <v>#Calc</v>
          </cell>
          <cell r="X995" t="str">
            <v>#Calc</v>
          </cell>
          <cell r="Y995" t="str">
            <v>#Calc</v>
          </cell>
          <cell r="Z995" t="str">
            <v>#Calc</v>
          </cell>
          <cell r="AA995" t="str">
            <v>#Calc</v>
          </cell>
          <cell r="AB995" t="str">
            <v>#Calc</v>
          </cell>
          <cell r="AC995" t="str">
            <v>#Calc</v>
          </cell>
          <cell r="AD995" t="str">
            <v>#Calc</v>
          </cell>
          <cell r="AE995" t="str">
            <v>#Calc</v>
          </cell>
          <cell r="AF995" t="str">
            <v>#Calc</v>
          </cell>
          <cell r="AG995" t="str">
            <v>#Calc</v>
          </cell>
        </row>
        <row r="996">
          <cell r="A996" t="str">
            <v>#Calc</v>
          </cell>
          <cell r="B996" t="str">
            <v>#Calc</v>
          </cell>
          <cell r="C996" t="str">
            <v>#Calc</v>
          </cell>
          <cell r="D996" t="str">
            <v>#Calc</v>
          </cell>
          <cell r="E996" t="str">
            <v>#Calc</v>
          </cell>
          <cell r="F996" t="str">
            <v>#Calc</v>
          </cell>
          <cell r="G996" t="str">
            <v>#Calc</v>
          </cell>
          <cell r="H996" t="str">
            <v>#Calc</v>
          </cell>
          <cell r="J996" t="str">
            <v>#Calc</v>
          </cell>
          <cell r="K996" t="str">
            <v>#Calc</v>
          </cell>
          <cell r="L996" t="str">
            <v>#Calc</v>
          </cell>
          <cell r="R996" t="str">
            <v>#Calc</v>
          </cell>
          <cell r="S996" t="str">
            <v>#Calc</v>
          </cell>
          <cell r="T996" t="str">
            <v>#Calc</v>
          </cell>
          <cell r="U996" t="str">
            <v>#Calc</v>
          </cell>
          <cell r="V996" t="str">
            <v>#Calc</v>
          </cell>
          <cell r="W996" t="str">
            <v>#Calc</v>
          </cell>
          <cell r="X996" t="str">
            <v>#Calc</v>
          </cell>
          <cell r="Y996" t="str">
            <v>#Calc</v>
          </cell>
          <cell r="Z996" t="str">
            <v>#Calc</v>
          </cell>
          <cell r="AA996" t="str">
            <v>#Calc</v>
          </cell>
          <cell r="AB996" t="str">
            <v>#Calc</v>
          </cell>
          <cell r="AC996" t="str">
            <v>#Calc</v>
          </cell>
          <cell r="AD996" t="str">
            <v>#Calc</v>
          </cell>
          <cell r="AE996" t="str">
            <v>#Calc</v>
          </cell>
          <cell r="AF996" t="str">
            <v>#Calc</v>
          </cell>
          <cell r="AG996" t="str">
            <v>#Calc</v>
          </cell>
        </row>
        <row r="997">
          <cell r="A997" t="str">
            <v>#Calc</v>
          </cell>
          <cell r="B997" t="str">
            <v>#Calc</v>
          </cell>
          <cell r="C997" t="str">
            <v>#Calc</v>
          </cell>
          <cell r="D997" t="str">
            <v>#Calc</v>
          </cell>
          <cell r="E997" t="str">
            <v>#Calc</v>
          </cell>
          <cell r="F997" t="str">
            <v>#Calc</v>
          </cell>
          <cell r="G997" t="str">
            <v>#Calc</v>
          </cell>
          <cell r="H997" t="str">
            <v>#Calc</v>
          </cell>
          <cell r="J997" t="str">
            <v>#Calc</v>
          </cell>
          <cell r="K997" t="str">
            <v>#Calc</v>
          </cell>
          <cell r="L997" t="str">
            <v>#Calc</v>
          </cell>
          <cell r="R997" t="str">
            <v>#Calc</v>
          </cell>
          <cell r="S997" t="str">
            <v>#Calc</v>
          </cell>
          <cell r="T997" t="str">
            <v>#Calc</v>
          </cell>
          <cell r="U997" t="str">
            <v>#Calc</v>
          </cell>
          <cell r="V997" t="str">
            <v>#Calc</v>
          </cell>
          <cell r="W997" t="str">
            <v>#Calc</v>
          </cell>
          <cell r="X997" t="str">
            <v>#Calc</v>
          </cell>
          <cell r="Y997" t="str">
            <v>#Calc</v>
          </cell>
          <cell r="Z997" t="str">
            <v>#Calc</v>
          </cell>
          <cell r="AA997" t="str">
            <v>#Calc</v>
          </cell>
          <cell r="AB997" t="str">
            <v>#Calc</v>
          </cell>
          <cell r="AC997" t="str">
            <v>#Calc</v>
          </cell>
          <cell r="AD997" t="str">
            <v>#Calc</v>
          </cell>
          <cell r="AE997" t="str">
            <v>#Calc</v>
          </cell>
          <cell r="AF997" t="str">
            <v>#Calc</v>
          </cell>
          <cell r="AG997" t="str">
            <v>#Calc</v>
          </cell>
        </row>
        <row r="998">
          <cell r="A998" t="str">
            <v>#Calc</v>
          </cell>
          <cell r="B998" t="str">
            <v>#Calc</v>
          </cell>
          <cell r="C998" t="str">
            <v>#Calc</v>
          </cell>
          <cell r="D998" t="str">
            <v>#Calc</v>
          </cell>
          <cell r="E998" t="str">
            <v>#Calc</v>
          </cell>
          <cell r="F998" t="str">
            <v>#Calc</v>
          </cell>
          <cell r="G998" t="str">
            <v>#Calc</v>
          </cell>
          <cell r="H998" t="str">
            <v>#Calc</v>
          </cell>
          <cell r="J998" t="str">
            <v>#Calc</v>
          </cell>
          <cell r="K998" t="str">
            <v>#Calc</v>
          </cell>
          <cell r="L998" t="str">
            <v>#Calc</v>
          </cell>
          <cell r="R998" t="str">
            <v>#Calc</v>
          </cell>
          <cell r="S998" t="str">
            <v>#Calc</v>
          </cell>
          <cell r="T998" t="str">
            <v>#Calc</v>
          </cell>
          <cell r="U998" t="str">
            <v>#Calc</v>
          </cell>
          <cell r="V998" t="str">
            <v>#Calc</v>
          </cell>
          <cell r="W998" t="str">
            <v>#Calc</v>
          </cell>
          <cell r="X998" t="str">
            <v>#Calc</v>
          </cell>
          <cell r="Y998" t="str">
            <v>#Calc</v>
          </cell>
          <cell r="Z998" t="str">
            <v>#Calc</v>
          </cell>
          <cell r="AA998" t="str">
            <v>#Calc</v>
          </cell>
          <cell r="AB998" t="str">
            <v>#Calc</v>
          </cell>
          <cell r="AC998" t="str">
            <v>#Calc</v>
          </cell>
          <cell r="AD998" t="str">
            <v>#Calc</v>
          </cell>
          <cell r="AE998" t="str">
            <v>#Calc</v>
          </cell>
          <cell r="AF998" t="str">
            <v>#Calc</v>
          </cell>
          <cell r="AG998" t="str">
            <v>#Calc</v>
          </cell>
        </row>
        <row r="999">
          <cell r="A999" t="str">
            <v>#Calc</v>
          </cell>
          <cell r="B999" t="str">
            <v>#Calc</v>
          </cell>
          <cell r="C999" t="str">
            <v>#Calc</v>
          </cell>
          <cell r="D999" t="str">
            <v>#Calc</v>
          </cell>
          <cell r="E999" t="str">
            <v>#Calc</v>
          </cell>
          <cell r="F999" t="str">
            <v>#Calc</v>
          </cell>
          <cell r="G999" t="str">
            <v>#Calc</v>
          </cell>
          <cell r="H999" t="str">
            <v>#Calc</v>
          </cell>
          <cell r="J999" t="str">
            <v>#Calc</v>
          </cell>
          <cell r="K999" t="str">
            <v>#Calc</v>
          </cell>
          <cell r="L999" t="str">
            <v>#Calc</v>
          </cell>
          <cell r="R999" t="str">
            <v>#Calc</v>
          </cell>
          <cell r="S999" t="str">
            <v>#Calc</v>
          </cell>
          <cell r="T999" t="str">
            <v>#Calc</v>
          </cell>
          <cell r="U999" t="str">
            <v>#Calc</v>
          </cell>
          <cell r="V999" t="str">
            <v>#Calc</v>
          </cell>
          <cell r="W999" t="str">
            <v>#Calc</v>
          </cell>
          <cell r="X999" t="str">
            <v>#Calc</v>
          </cell>
          <cell r="Y999" t="str">
            <v>#Calc</v>
          </cell>
          <cell r="Z999" t="str">
            <v>#Calc</v>
          </cell>
          <cell r="AA999" t="str">
            <v>#Calc</v>
          </cell>
          <cell r="AB999" t="str">
            <v>#Calc</v>
          </cell>
          <cell r="AC999" t="str">
            <v>#Calc</v>
          </cell>
          <cell r="AD999" t="str">
            <v>#Calc</v>
          </cell>
          <cell r="AE999" t="str">
            <v>#Calc</v>
          </cell>
          <cell r="AF999" t="str">
            <v>#Calc</v>
          </cell>
          <cell r="AG999" t="str">
            <v>#Calc</v>
          </cell>
        </row>
        <row r="1000">
          <cell r="A1000" t="str">
            <v>#Calc</v>
          </cell>
          <cell r="B1000" t="str">
            <v>#Calc</v>
          </cell>
          <cell r="C1000" t="str">
            <v>#Calc</v>
          </cell>
          <cell r="D1000" t="str">
            <v>#Calc</v>
          </cell>
          <cell r="E1000" t="str">
            <v>#Calc</v>
          </cell>
          <cell r="F1000" t="str">
            <v>#Calc</v>
          </cell>
          <cell r="G1000" t="str">
            <v>#Calc</v>
          </cell>
          <cell r="H1000" t="str">
            <v>#Calc</v>
          </cell>
          <cell r="J1000" t="str">
            <v>#Calc</v>
          </cell>
          <cell r="K1000" t="str">
            <v>#Calc</v>
          </cell>
          <cell r="L1000" t="str">
            <v>#Calc</v>
          </cell>
          <cell r="R1000" t="str">
            <v>#Calc</v>
          </cell>
          <cell r="S1000" t="str">
            <v>#Calc</v>
          </cell>
          <cell r="T1000" t="str">
            <v>#Calc</v>
          </cell>
          <cell r="U1000" t="str">
            <v>#Calc</v>
          </cell>
          <cell r="V1000" t="str">
            <v>#Calc</v>
          </cell>
          <cell r="W1000" t="str">
            <v>#Calc</v>
          </cell>
          <cell r="X1000" t="str">
            <v>#Calc</v>
          </cell>
          <cell r="Y1000" t="str">
            <v>#Calc</v>
          </cell>
          <cell r="Z1000" t="str">
            <v>#Calc</v>
          </cell>
          <cell r="AA1000" t="str">
            <v>#Calc</v>
          </cell>
          <cell r="AB1000" t="str">
            <v>#Calc</v>
          </cell>
          <cell r="AC1000" t="str">
            <v>#Calc</v>
          </cell>
          <cell r="AD1000" t="str">
            <v>#Calc</v>
          </cell>
          <cell r="AE1000" t="str">
            <v>#Calc</v>
          </cell>
          <cell r="AF1000" t="str">
            <v>#Calc</v>
          </cell>
          <cell r="AG1000" t="str">
            <v>#Calc</v>
          </cell>
        </row>
        <row r="1001">
          <cell r="A1001" t="str">
            <v>#Calc</v>
          </cell>
          <cell r="B1001" t="str">
            <v>#Calc</v>
          </cell>
          <cell r="C1001" t="str">
            <v>#Calc</v>
          </cell>
          <cell r="D1001" t="str">
            <v>#Calc</v>
          </cell>
          <cell r="E1001" t="str">
            <v>#Calc</v>
          </cell>
          <cell r="F1001" t="str">
            <v>#Calc</v>
          </cell>
          <cell r="G1001" t="str">
            <v>#Calc</v>
          </cell>
          <cell r="H1001" t="str">
            <v>#Calc</v>
          </cell>
          <cell r="J1001" t="str">
            <v>#Calc</v>
          </cell>
          <cell r="K1001" t="str">
            <v>#Calc</v>
          </cell>
          <cell r="L1001" t="str">
            <v>#Calc</v>
          </cell>
          <cell r="R1001" t="str">
            <v>#Calc</v>
          </cell>
          <cell r="S1001" t="str">
            <v>#Calc</v>
          </cell>
          <cell r="T1001" t="str">
            <v>#Calc</v>
          </cell>
          <cell r="U1001" t="str">
            <v>#Calc</v>
          </cell>
          <cell r="V1001" t="str">
            <v>#Calc</v>
          </cell>
          <cell r="W1001" t="str">
            <v>#Calc</v>
          </cell>
          <cell r="X1001" t="str">
            <v>#Calc</v>
          </cell>
          <cell r="Y1001" t="str">
            <v>#Calc</v>
          </cell>
          <cell r="Z1001" t="str">
            <v>#Calc</v>
          </cell>
          <cell r="AA1001" t="str">
            <v>#Calc</v>
          </cell>
          <cell r="AB1001" t="str">
            <v>#Calc</v>
          </cell>
          <cell r="AC1001" t="str">
            <v>#Calc</v>
          </cell>
          <cell r="AD1001" t="str">
            <v>#Calc</v>
          </cell>
          <cell r="AE1001" t="str">
            <v>#Calc</v>
          </cell>
          <cell r="AF1001" t="str">
            <v>#Calc</v>
          </cell>
          <cell r="AG1001" t="str">
            <v>#Calc</v>
          </cell>
        </row>
        <row r="1002">
          <cell r="A1002" t="str">
            <v>#Calc</v>
          </cell>
          <cell r="B1002" t="str">
            <v>#Calc</v>
          </cell>
          <cell r="C1002" t="str">
            <v>#Calc</v>
          </cell>
          <cell r="D1002" t="str">
            <v>#Calc</v>
          </cell>
          <cell r="E1002" t="str">
            <v>#Calc</v>
          </cell>
          <cell r="F1002" t="str">
            <v>#Calc</v>
          </cell>
          <cell r="G1002" t="str">
            <v>#Calc</v>
          </cell>
          <cell r="H1002" t="str">
            <v>#Calc</v>
          </cell>
          <cell r="J1002" t="str">
            <v>#Calc</v>
          </cell>
          <cell r="K1002" t="str">
            <v>#Calc</v>
          </cell>
          <cell r="L1002" t="str">
            <v>#Calc</v>
          </cell>
          <cell r="R1002" t="str">
            <v>#Calc</v>
          </cell>
          <cell r="S1002" t="str">
            <v>#Calc</v>
          </cell>
          <cell r="T1002" t="str">
            <v>#Calc</v>
          </cell>
          <cell r="U1002" t="str">
            <v>#Calc</v>
          </cell>
          <cell r="V1002" t="str">
            <v>#Calc</v>
          </cell>
          <cell r="W1002" t="str">
            <v>#Calc</v>
          </cell>
          <cell r="X1002" t="str">
            <v>#Calc</v>
          </cell>
          <cell r="Y1002" t="str">
            <v>#Calc</v>
          </cell>
          <cell r="Z1002" t="str">
            <v>#Calc</v>
          </cell>
          <cell r="AA1002" t="str">
            <v>#Calc</v>
          </cell>
          <cell r="AB1002" t="str">
            <v>#Calc</v>
          </cell>
          <cell r="AC1002" t="str">
            <v>#Calc</v>
          </cell>
          <cell r="AD1002" t="str">
            <v>#Calc</v>
          </cell>
          <cell r="AE1002" t="str">
            <v>#Calc</v>
          </cell>
          <cell r="AF1002" t="str">
            <v>#Calc</v>
          </cell>
          <cell r="AG1002" t="str">
            <v>#Calc</v>
          </cell>
        </row>
        <row r="1003">
          <cell r="A1003" t="str">
            <v>#Calc</v>
          </cell>
          <cell r="B1003" t="str">
            <v>#Calc</v>
          </cell>
          <cell r="C1003" t="str">
            <v>#Calc</v>
          </cell>
          <cell r="D1003" t="str">
            <v>#Calc</v>
          </cell>
          <cell r="E1003" t="str">
            <v>#Calc</v>
          </cell>
          <cell r="F1003" t="str">
            <v>#Calc</v>
          </cell>
          <cell r="G1003" t="str">
            <v>#Calc</v>
          </cell>
          <cell r="H1003" t="str">
            <v>#Calc</v>
          </cell>
          <cell r="J1003" t="str">
            <v>#Calc</v>
          </cell>
          <cell r="K1003" t="str">
            <v>#Calc</v>
          </cell>
          <cell r="L1003" t="str">
            <v>#Calc</v>
          </cell>
          <cell r="R1003" t="str">
            <v>#Calc</v>
          </cell>
          <cell r="S1003" t="str">
            <v>#Calc</v>
          </cell>
          <cell r="T1003" t="str">
            <v>#Calc</v>
          </cell>
          <cell r="U1003" t="str">
            <v>#Calc</v>
          </cell>
          <cell r="V1003" t="str">
            <v>#Calc</v>
          </cell>
          <cell r="W1003" t="str">
            <v>#Calc</v>
          </cell>
          <cell r="X1003" t="str">
            <v>#Calc</v>
          </cell>
          <cell r="Y1003" t="str">
            <v>#Calc</v>
          </cell>
          <cell r="Z1003" t="str">
            <v>#Calc</v>
          </cell>
          <cell r="AA1003" t="str">
            <v>#Calc</v>
          </cell>
          <cell r="AB1003" t="str">
            <v>#Calc</v>
          </cell>
          <cell r="AC1003" t="str">
            <v>#Calc</v>
          </cell>
          <cell r="AD1003" t="str">
            <v>#Calc</v>
          </cell>
          <cell r="AE1003" t="str">
            <v>#Calc</v>
          </cell>
          <cell r="AF1003" t="str">
            <v>#Calc</v>
          </cell>
          <cell r="AG1003" t="str">
            <v>#Calc</v>
          </cell>
        </row>
        <row r="1004">
          <cell r="A1004" t="str">
            <v>#Calc</v>
          </cell>
          <cell r="B1004" t="str">
            <v>#Calc</v>
          </cell>
          <cell r="C1004" t="str">
            <v>#Calc</v>
          </cell>
          <cell r="D1004" t="str">
            <v>#Calc</v>
          </cell>
          <cell r="E1004" t="str">
            <v>#Calc</v>
          </cell>
          <cell r="F1004" t="str">
            <v>#Calc</v>
          </cell>
          <cell r="G1004" t="str">
            <v>#Calc</v>
          </cell>
          <cell r="H1004" t="str">
            <v>#Calc</v>
          </cell>
          <cell r="J1004" t="str">
            <v>#Calc</v>
          </cell>
          <cell r="K1004" t="str">
            <v>#Calc</v>
          </cell>
          <cell r="L1004" t="str">
            <v>#Calc</v>
          </cell>
          <cell r="R1004" t="str">
            <v>#Calc</v>
          </cell>
          <cell r="S1004" t="str">
            <v>#Calc</v>
          </cell>
          <cell r="T1004" t="str">
            <v>#Calc</v>
          </cell>
          <cell r="U1004" t="str">
            <v>#Calc</v>
          </cell>
          <cell r="V1004" t="str">
            <v>#Calc</v>
          </cell>
          <cell r="W1004" t="str">
            <v>#Calc</v>
          </cell>
          <cell r="X1004" t="str">
            <v>#Calc</v>
          </cell>
          <cell r="Y1004" t="str">
            <v>#Calc</v>
          </cell>
          <cell r="Z1004" t="str">
            <v>#Calc</v>
          </cell>
          <cell r="AA1004" t="str">
            <v>#Calc</v>
          </cell>
          <cell r="AB1004" t="str">
            <v>#Calc</v>
          </cell>
          <cell r="AC1004" t="str">
            <v>#Calc</v>
          </cell>
          <cell r="AD1004" t="str">
            <v>#Calc</v>
          </cell>
          <cell r="AE1004" t="str">
            <v>#Calc</v>
          </cell>
          <cell r="AF1004" t="str">
            <v>#Calc</v>
          </cell>
          <cell r="AG1004" t="str">
            <v>#Calc</v>
          </cell>
        </row>
        <row r="1005">
          <cell r="A1005" t="str">
            <v>#Calc</v>
          </cell>
          <cell r="B1005" t="str">
            <v>#Calc</v>
          </cell>
          <cell r="C1005" t="str">
            <v>#Calc</v>
          </cell>
          <cell r="D1005" t="str">
            <v>#Calc</v>
          </cell>
          <cell r="E1005" t="str">
            <v>#Calc</v>
          </cell>
          <cell r="F1005" t="str">
            <v>#Calc</v>
          </cell>
          <cell r="G1005" t="str">
            <v>#Calc</v>
          </cell>
          <cell r="H1005" t="str">
            <v>#Calc</v>
          </cell>
          <cell r="J1005" t="str">
            <v>#Calc</v>
          </cell>
          <cell r="K1005" t="str">
            <v>#Calc</v>
          </cell>
          <cell r="L1005" t="str">
            <v>#Calc</v>
          </cell>
          <cell r="R1005" t="str">
            <v>#Calc</v>
          </cell>
          <cell r="S1005" t="str">
            <v>#Calc</v>
          </cell>
          <cell r="T1005" t="str">
            <v>#Calc</v>
          </cell>
          <cell r="U1005" t="str">
            <v>#Calc</v>
          </cell>
          <cell r="V1005" t="str">
            <v>#Calc</v>
          </cell>
          <cell r="W1005" t="str">
            <v>#Calc</v>
          </cell>
          <cell r="X1005" t="str">
            <v>#Calc</v>
          </cell>
          <cell r="Y1005" t="str">
            <v>#Calc</v>
          </cell>
          <cell r="Z1005" t="str">
            <v>#Calc</v>
          </cell>
          <cell r="AA1005" t="str">
            <v>#Calc</v>
          </cell>
          <cell r="AB1005" t="str">
            <v>#Calc</v>
          </cell>
          <cell r="AC1005" t="str">
            <v>#Calc</v>
          </cell>
          <cell r="AD1005" t="str">
            <v>#Calc</v>
          </cell>
          <cell r="AE1005" t="str">
            <v>#Calc</v>
          </cell>
          <cell r="AF1005" t="str">
            <v>#Calc</v>
          </cell>
          <cell r="AG1005" t="str">
            <v>#Calc</v>
          </cell>
        </row>
        <row r="1006">
          <cell r="A1006" t="str">
            <v>#Calc</v>
          </cell>
          <cell r="B1006" t="str">
            <v>#Calc</v>
          </cell>
          <cell r="C1006" t="str">
            <v>#Calc</v>
          </cell>
          <cell r="D1006" t="str">
            <v>#Calc</v>
          </cell>
          <cell r="E1006" t="str">
            <v>#Calc</v>
          </cell>
          <cell r="F1006" t="str">
            <v>#Calc</v>
          </cell>
          <cell r="G1006" t="str">
            <v>#Calc</v>
          </cell>
          <cell r="H1006" t="str">
            <v>#Calc</v>
          </cell>
          <cell r="J1006" t="str">
            <v>#Calc</v>
          </cell>
          <cell r="K1006" t="str">
            <v>#Calc</v>
          </cell>
          <cell r="L1006" t="str">
            <v>#Calc</v>
          </cell>
          <cell r="R1006" t="str">
            <v>#Calc</v>
          </cell>
          <cell r="S1006" t="str">
            <v>#Calc</v>
          </cell>
          <cell r="T1006" t="str">
            <v>#Calc</v>
          </cell>
          <cell r="U1006" t="str">
            <v>#Calc</v>
          </cell>
          <cell r="V1006" t="str">
            <v>#Calc</v>
          </cell>
          <cell r="W1006" t="str">
            <v>#Calc</v>
          </cell>
          <cell r="X1006" t="str">
            <v>#Calc</v>
          </cell>
          <cell r="Y1006" t="str">
            <v>#Calc</v>
          </cell>
          <cell r="Z1006" t="str">
            <v>#Calc</v>
          </cell>
          <cell r="AA1006" t="str">
            <v>#Calc</v>
          </cell>
          <cell r="AB1006" t="str">
            <v>#Calc</v>
          </cell>
          <cell r="AC1006" t="str">
            <v>#Calc</v>
          </cell>
          <cell r="AD1006" t="str">
            <v>#Calc</v>
          </cell>
          <cell r="AE1006" t="str">
            <v>#Calc</v>
          </cell>
          <cell r="AF1006" t="str">
            <v>#Calc</v>
          </cell>
          <cell r="AG1006" t="str">
            <v>#Calc</v>
          </cell>
        </row>
        <row r="1007">
          <cell r="A1007" t="str">
            <v>#Calc</v>
          </cell>
          <cell r="B1007" t="str">
            <v>#Calc</v>
          </cell>
          <cell r="C1007" t="str">
            <v>#Calc</v>
          </cell>
          <cell r="D1007" t="str">
            <v>#Calc</v>
          </cell>
          <cell r="E1007" t="str">
            <v>#Calc</v>
          </cell>
          <cell r="F1007" t="str">
            <v>#Calc</v>
          </cell>
          <cell r="G1007" t="str">
            <v>#Calc</v>
          </cell>
          <cell r="H1007" t="str">
            <v>#Calc</v>
          </cell>
          <cell r="J1007" t="str">
            <v>#Calc</v>
          </cell>
          <cell r="K1007" t="str">
            <v>#Calc</v>
          </cell>
          <cell r="L1007" t="str">
            <v>#Calc</v>
          </cell>
          <cell r="R1007" t="str">
            <v>#Calc</v>
          </cell>
          <cell r="S1007" t="str">
            <v>#Calc</v>
          </cell>
          <cell r="T1007" t="str">
            <v>#Calc</v>
          </cell>
          <cell r="U1007" t="str">
            <v>#Calc</v>
          </cell>
          <cell r="V1007" t="str">
            <v>#Calc</v>
          </cell>
          <cell r="W1007" t="str">
            <v>#Calc</v>
          </cell>
          <cell r="X1007" t="str">
            <v>#Calc</v>
          </cell>
          <cell r="Y1007" t="str">
            <v>#Calc</v>
          </cell>
          <cell r="Z1007" t="str">
            <v>#Calc</v>
          </cell>
          <cell r="AA1007" t="str">
            <v>#Calc</v>
          </cell>
          <cell r="AB1007" t="str">
            <v>#Calc</v>
          </cell>
          <cell r="AC1007" t="str">
            <v>#Calc</v>
          </cell>
          <cell r="AD1007" t="str">
            <v>#Calc</v>
          </cell>
          <cell r="AE1007" t="str">
            <v>#Calc</v>
          </cell>
          <cell r="AF1007" t="str">
            <v>#Calc</v>
          </cell>
          <cell r="AG1007" t="str">
            <v>#Calc</v>
          </cell>
        </row>
        <row r="1008">
          <cell r="A1008" t="str">
            <v>#Calc</v>
          </cell>
          <cell r="B1008" t="str">
            <v>#Calc</v>
          </cell>
          <cell r="C1008" t="str">
            <v>#Calc</v>
          </cell>
          <cell r="D1008" t="str">
            <v>#Calc</v>
          </cell>
          <cell r="E1008" t="str">
            <v>#Calc</v>
          </cell>
          <cell r="F1008" t="str">
            <v>#Calc</v>
          </cell>
          <cell r="G1008" t="str">
            <v>#Calc</v>
          </cell>
          <cell r="H1008" t="str">
            <v>#Calc</v>
          </cell>
          <cell r="J1008" t="str">
            <v>#Calc</v>
          </cell>
          <cell r="K1008" t="str">
            <v>#Calc</v>
          </cell>
          <cell r="L1008" t="str">
            <v>#Calc</v>
          </cell>
          <cell r="R1008" t="str">
            <v>#Calc</v>
          </cell>
          <cell r="S1008" t="str">
            <v>#Calc</v>
          </cell>
          <cell r="T1008" t="str">
            <v>#Calc</v>
          </cell>
          <cell r="U1008" t="str">
            <v>#Calc</v>
          </cell>
          <cell r="V1008" t="str">
            <v>#Calc</v>
          </cell>
          <cell r="W1008" t="str">
            <v>#Calc</v>
          </cell>
          <cell r="X1008" t="str">
            <v>#Calc</v>
          </cell>
          <cell r="Y1008" t="str">
            <v>#Calc</v>
          </cell>
          <cell r="Z1008" t="str">
            <v>#Calc</v>
          </cell>
          <cell r="AA1008" t="str">
            <v>#Calc</v>
          </cell>
          <cell r="AB1008" t="str">
            <v>#Calc</v>
          </cell>
          <cell r="AC1008" t="str">
            <v>#Calc</v>
          </cell>
          <cell r="AD1008" t="str">
            <v>#Calc</v>
          </cell>
          <cell r="AE1008" t="str">
            <v>#Calc</v>
          </cell>
          <cell r="AF1008" t="str">
            <v>#Calc</v>
          </cell>
          <cell r="AG1008" t="str">
            <v>#Calc</v>
          </cell>
        </row>
        <row r="1009">
          <cell r="A1009" t="str">
            <v>#Calc</v>
          </cell>
          <cell r="B1009" t="str">
            <v>#Calc</v>
          </cell>
          <cell r="C1009" t="str">
            <v>#Calc</v>
          </cell>
          <cell r="D1009" t="str">
            <v>#Calc</v>
          </cell>
          <cell r="E1009" t="str">
            <v>#Calc</v>
          </cell>
          <cell r="F1009" t="str">
            <v>#Calc</v>
          </cell>
          <cell r="G1009" t="str">
            <v>#Calc</v>
          </cell>
          <cell r="H1009" t="str">
            <v>#Calc</v>
          </cell>
          <cell r="J1009" t="str">
            <v>#Calc</v>
          </cell>
          <cell r="K1009" t="str">
            <v>#Calc</v>
          </cell>
          <cell r="L1009" t="str">
            <v>#Calc</v>
          </cell>
          <cell r="R1009" t="str">
            <v>#Calc</v>
          </cell>
          <cell r="S1009" t="str">
            <v>#Calc</v>
          </cell>
          <cell r="T1009" t="str">
            <v>#Calc</v>
          </cell>
          <cell r="U1009" t="str">
            <v>#Calc</v>
          </cell>
          <cell r="V1009" t="str">
            <v>#Calc</v>
          </cell>
          <cell r="W1009" t="str">
            <v>#Calc</v>
          </cell>
          <cell r="X1009" t="str">
            <v>#Calc</v>
          </cell>
          <cell r="Y1009" t="str">
            <v>#Calc</v>
          </cell>
          <cell r="Z1009" t="str">
            <v>#Calc</v>
          </cell>
          <cell r="AA1009" t="str">
            <v>#Calc</v>
          </cell>
          <cell r="AB1009" t="str">
            <v>#Calc</v>
          </cell>
          <cell r="AC1009" t="str">
            <v>#Calc</v>
          </cell>
          <cell r="AD1009" t="str">
            <v>#Calc</v>
          </cell>
          <cell r="AE1009" t="str">
            <v>#Calc</v>
          </cell>
          <cell r="AF1009" t="str">
            <v>#Calc</v>
          </cell>
          <cell r="AG1009" t="str">
            <v>#Calc</v>
          </cell>
        </row>
        <row r="1010">
          <cell r="A1010" t="str">
            <v>#Calc</v>
          </cell>
          <cell r="B1010" t="str">
            <v>#Calc</v>
          </cell>
          <cell r="C1010" t="str">
            <v>#Calc</v>
          </cell>
          <cell r="D1010" t="str">
            <v>#Calc</v>
          </cell>
          <cell r="E1010" t="str">
            <v>#Calc</v>
          </cell>
          <cell r="F1010" t="str">
            <v>#Calc</v>
          </cell>
          <cell r="G1010" t="str">
            <v>#Calc</v>
          </cell>
          <cell r="H1010" t="str">
            <v>#Calc</v>
          </cell>
          <cell r="J1010" t="str">
            <v>#Calc</v>
          </cell>
          <cell r="K1010" t="str">
            <v>#Calc</v>
          </cell>
          <cell r="L1010" t="str">
            <v>#Calc</v>
          </cell>
          <cell r="R1010" t="str">
            <v>#Calc</v>
          </cell>
          <cell r="S1010" t="str">
            <v>#Calc</v>
          </cell>
          <cell r="T1010" t="str">
            <v>#Calc</v>
          </cell>
          <cell r="U1010" t="str">
            <v>#Calc</v>
          </cell>
          <cell r="V1010" t="str">
            <v>#Calc</v>
          </cell>
          <cell r="W1010" t="str">
            <v>#Calc</v>
          </cell>
          <cell r="X1010" t="str">
            <v>#Calc</v>
          </cell>
          <cell r="Y1010" t="str">
            <v>#Calc</v>
          </cell>
          <cell r="Z1010" t="str">
            <v>#Calc</v>
          </cell>
          <cell r="AA1010" t="str">
            <v>#Calc</v>
          </cell>
          <cell r="AB1010" t="str">
            <v>#Calc</v>
          </cell>
          <cell r="AC1010" t="str">
            <v>#Calc</v>
          </cell>
          <cell r="AD1010" t="str">
            <v>#Calc</v>
          </cell>
          <cell r="AE1010" t="str">
            <v>#Calc</v>
          </cell>
          <cell r="AF1010" t="str">
            <v>#Calc</v>
          </cell>
          <cell r="AG1010" t="str">
            <v>#Calc</v>
          </cell>
        </row>
        <row r="1011">
          <cell r="A1011" t="str">
            <v>#Calc</v>
          </cell>
          <cell r="B1011" t="str">
            <v>#Calc</v>
          </cell>
          <cell r="C1011" t="str">
            <v>#Calc</v>
          </cell>
          <cell r="D1011" t="str">
            <v>#Calc</v>
          </cell>
          <cell r="E1011" t="str">
            <v>#Calc</v>
          </cell>
          <cell r="F1011" t="str">
            <v>#Calc</v>
          </cell>
          <cell r="G1011" t="str">
            <v>#Calc</v>
          </cell>
          <cell r="H1011" t="str">
            <v>#Calc</v>
          </cell>
          <cell r="J1011" t="str">
            <v>#Calc</v>
          </cell>
          <cell r="K1011" t="str">
            <v>#Calc</v>
          </cell>
          <cell r="L1011" t="str">
            <v>#Calc</v>
          </cell>
          <cell r="R1011" t="str">
            <v>#Calc</v>
          </cell>
          <cell r="S1011" t="str">
            <v>#Calc</v>
          </cell>
          <cell r="T1011" t="str">
            <v>#Calc</v>
          </cell>
          <cell r="U1011" t="str">
            <v>#Calc</v>
          </cell>
          <cell r="V1011" t="str">
            <v>#Calc</v>
          </cell>
          <cell r="W1011" t="str">
            <v>#Calc</v>
          </cell>
          <cell r="X1011" t="str">
            <v>#Calc</v>
          </cell>
          <cell r="Y1011" t="str">
            <v>#Calc</v>
          </cell>
          <cell r="Z1011" t="str">
            <v>#Calc</v>
          </cell>
          <cell r="AA1011" t="str">
            <v>#Calc</v>
          </cell>
          <cell r="AB1011" t="str">
            <v>#Calc</v>
          </cell>
          <cell r="AC1011" t="str">
            <v>#Calc</v>
          </cell>
          <cell r="AD1011" t="str">
            <v>#Calc</v>
          </cell>
          <cell r="AE1011" t="str">
            <v>#Calc</v>
          </cell>
          <cell r="AF1011" t="str">
            <v>#Calc</v>
          </cell>
          <cell r="AG1011" t="str">
            <v>#Calc</v>
          </cell>
        </row>
        <row r="1012">
          <cell r="A1012" t="str">
            <v>#Calc</v>
          </cell>
          <cell r="B1012" t="str">
            <v>#Calc</v>
          </cell>
          <cell r="C1012" t="str">
            <v>#Calc</v>
          </cell>
          <cell r="D1012" t="str">
            <v>#Calc</v>
          </cell>
          <cell r="E1012" t="str">
            <v>#Calc</v>
          </cell>
          <cell r="F1012" t="str">
            <v>#Calc</v>
          </cell>
          <cell r="G1012" t="str">
            <v>#Calc</v>
          </cell>
          <cell r="H1012" t="str">
            <v>#Calc</v>
          </cell>
          <cell r="J1012" t="str">
            <v>#Calc</v>
          </cell>
          <cell r="K1012" t="str">
            <v>#Calc</v>
          </cell>
          <cell r="L1012" t="str">
            <v>#Calc</v>
          </cell>
          <cell r="R1012" t="str">
            <v>#Calc</v>
          </cell>
          <cell r="S1012" t="str">
            <v>#Calc</v>
          </cell>
          <cell r="T1012" t="str">
            <v>#Calc</v>
          </cell>
          <cell r="U1012" t="str">
            <v>#Calc</v>
          </cell>
          <cell r="V1012" t="str">
            <v>#Calc</v>
          </cell>
          <cell r="W1012" t="str">
            <v>#Calc</v>
          </cell>
          <cell r="X1012" t="str">
            <v>#Calc</v>
          </cell>
          <cell r="Y1012" t="str">
            <v>#Calc</v>
          </cell>
          <cell r="Z1012" t="str">
            <v>#Calc</v>
          </cell>
          <cell r="AA1012" t="str">
            <v>#Calc</v>
          </cell>
          <cell r="AB1012" t="str">
            <v>#Calc</v>
          </cell>
          <cell r="AC1012" t="str">
            <v>#Calc</v>
          </cell>
          <cell r="AD1012" t="str">
            <v>#Calc</v>
          </cell>
          <cell r="AE1012" t="str">
            <v>#Calc</v>
          </cell>
          <cell r="AF1012" t="str">
            <v>#Calc</v>
          </cell>
          <cell r="AG1012" t="str">
            <v>#Calc</v>
          </cell>
        </row>
        <row r="1013">
          <cell r="A1013" t="str">
            <v>#Calc</v>
          </cell>
          <cell r="B1013" t="str">
            <v>#Calc</v>
          </cell>
          <cell r="C1013" t="str">
            <v>#Calc</v>
          </cell>
          <cell r="D1013" t="str">
            <v>#Calc</v>
          </cell>
          <cell r="E1013" t="str">
            <v>#Calc</v>
          </cell>
          <cell r="F1013" t="str">
            <v>#Calc</v>
          </cell>
          <cell r="G1013" t="str">
            <v>#Calc</v>
          </cell>
          <cell r="H1013" t="str">
            <v>#Calc</v>
          </cell>
          <cell r="J1013" t="str">
            <v>#Calc</v>
          </cell>
          <cell r="K1013" t="str">
            <v>#Calc</v>
          </cell>
          <cell r="L1013" t="str">
            <v>#Calc</v>
          </cell>
          <cell r="R1013" t="str">
            <v>#Calc</v>
          </cell>
          <cell r="S1013" t="str">
            <v>#Calc</v>
          </cell>
          <cell r="T1013" t="str">
            <v>#Calc</v>
          </cell>
          <cell r="U1013" t="str">
            <v>#Calc</v>
          </cell>
          <cell r="V1013" t="str">
            <v>#Calc</v>
          </cell>
          <cell r="W1013" t="str">
            <v>#Calc</v>
          </cell>
          <cell r="X1013" t="str">
            <v>#Calc</v>
          </cell>
          <cell r="Y1013" t="str">
            <v>#Calc</v>
          </cell>
          <cell r="Z1013" t="str">
            <v>#Calc</v>
          </cell>
          <cell r="AA1013" t="str">
            <v>#Calc</v>
          </cell>
          <cell r="AB1013" t="str">
            <v>#Calc</v>
          </cell>
          <cell r="AC1013" t="str">
            <v>#Calc</v>
          </cell>
          <cell r="AD1013" t="str">
            <v>#Calc</v>
          </cell>
          <cell r="AE1013" t="str">
            <v>#Calc</v>
          </cell>
          <cell r="AF1013" t="str">
            <v>#Calc</v>
          </cell>
          <cell r="AG1013" t="str">
            <v>#Calc</v>
          </cell>
        </row>
        <row r="1014">
          <cell r="A1014" t="str">
            <v>#Calc</v>
          </cell>
          <cell r="B1014" t="str">
            <v>#Calc</v>
          </cell>
          <cell r="C1014" t="str">
            <v>#Calc</v>
          </cell>
          <cell r="D1014" t="str">
            <v>#Calc</v>
          </cell>
          <cell r="E1014" t="str">
            <v>#Calc</v>
          </cell>
          <cell r="F1014" t="str">
            <v>#Calc</v>
          </cell>
          <cell r="G1014" t="str">
            <v>#Calc</v>
          </cell>
          <cell r="H1014" t="str">
            <v>#Calc</v>
          </cell>
          <cell r="J1014" t="str">
            <v>#Calc</v>
          </cell>
          <cell r="K1014" t="str">
            <v>#Calc</v>
          </cell>
          <cell r="L1014" t="str">
            <v>#Calc</v>
          </cell>
          <cell r="R1014" t="str">
            <v>#Calc</v>
          </cell>
          <cell r="S1014" t="str">
            <v>#Calc</v>
          </cell>
          <cell r="T1014" t="str">
            <v>#Calc</v>
          </cell>
          <cell r="U1014" t="str">
            <v>#Calc</v>
          </cell>
          <cell r="V1014" t="str">
            <v>#Calc</v>
          </cell>
          <cell r="W1014" t="str">
            <v>#Calc</v>
          </cell>
          <cell r="X1014" t="str">
            <v>#Calc</v>
          </cell>
          <cell r="Y1014" t="str">
            <v>#Calc</v>
          </cell>
          <cell r="Z1014" t="str">
            <v>#Calc</v>
          </cell>
          <cell r="AA1014" t="str">
            <v>#Calc</v>
          </cell>
          <cell r="AB1014" t="str">
            <v>#Calc</v>
          </cell>
          <cell r="AC1014" t="str">
            <v>#Calc</v>
          </cell>
          <cell r="AD1014" t="str">
            <v>#Calc</v>
          </cell>
          <cell r="AE1014" t="str">
            <v>#Calc</v>
          </cell>
          <cell r="AF1014" t="str">
            <v>#Calc</v>
          </cell>
          <cell r="AG1014" t="str">
            <v>#Calc</v>
          </cell>
        </row>
        <row r="1015">
          <cell r="A1015" t="str">
            <v>#Calc</v>
          </cell>
          <cell r="B1015" t="str">
            <v>#Calc</v>
          </cell>
          <cell r="C1015" t="str">
            <v>#Calc</v>
          </cell>
          <cell r="D1015" t="str">
            <v>#Calc</v>
          </cell>
          <cell r="E1015" t="str">
            <v>#Calc</v>
          </cell>
          <cell r="F1015" t="str">
            <v>#Calc</v>
          </cell>
          <cell r="G1015" t="str">
            <v>#Calc</v>
          </cell>
          <cell r="H1015" t="str">
            <v>#Calc</v>
          </cell>
          <cell r="J1015" t="str">
            <v>#Calc</v>
          </cell>
          <cell r="K1015" t="str">
            <v>#Calc</v>
          </cell>
          <cell r="L1015" t="str">
            <v>#Calc</v>
          </cell>
          <cell r="R1015" t="str">
            <v>#Calc</v>
          </cell>
          <cell r="S1015" t="str">
            <v>#Calc</v>
          </cell>
          <cell r="T1015" t="str">
            <v>#Calc</v>
          </cell>
          <cell r="U1015" t="str">
            <v>#Calc</v>
          </cell>
          <cell r="V1015" t="str">
            <v>#Calc</v>
          </cell>
          <cell r="W1015" t="str">
            <v>#Calc</v>
          </cell>
          <cell r="X1015" t="str">
            <v>#Calc</v>
          </cell>
          <cell r="Y1015" t="str">
            <v>#Calc</v>
          </cell>
          <cell r="Z1015" t="str">
            <v>#Calc</v>
          </cell>
          <cell r="AA1015" t="str">
            <v>#Calc</v>
          </cell>
          <cell r="AB1015" t="str">
            <v>#Calc</v>
          </cell>
          <cell r="AC1015" t="str">
            <v>#Calc</v>
          </cell>
          <cell r="AD1015" t="str">
            <v>#Calc</v>
          </cell>
          <cell r="AE1015" t="str">
            <v>#Calc</v>
          </cell>
          <cell r="AF1015" t="str">
            <v>#Calc</v>
          </cell>
          <cell r="AG1015" t="str">
            <v>#Calc</v>
          </cell>
        </row>
        <row r="1016">
          <cell r="A1016" t="str">
            <v>#Calc</v>
          </cell>
          <cell r="B1016" t="str">
            <v>#Calc</v>
          </cell>
          <cell r="C1016" t="str">
            <v>#Calc</v>
          </cell>
          <cell r="D1016" t="str">
            <v>#Calc</v>
          </cell>
          <cell r="E1016" t="str">
            <v>#Calc</v>
          </cell>
          <cell r="F1016" t="str">
            <v>#Calc</v>
          </cell>
          <cell r="G1016" t="str">
            <v>#Calc</v>
          </cell>
          <cell r="H1016" t="str">
            <v>#Calc</v>
          </cell>
          <cell r="J1016" t="str">
            <v>#Calc</v>
          </cell>
          <cell r="K1016" t="str">
            <v>#Calc</v>
          </cell>
          <cell r="L1016" t="str">
            <v>#Calc</v>
          </cell>
          <cell r="R1016" t="str">
            <v>#Calc</v>
          </cell>
          <cell r="S1016" t="str">
            <v>#Calc</v>
          </cell>
          <cell r="T1016" t="str">
            <v>#Calc</v>
          </cell>
          <cell r="U1016" t="str">
            <v>#Calc</v>
          </cell>
          <cell r="V1016" t="str">
            <v>#Calc</v>
          </cell>
          <cell r="W1016" t="str">
            <v>#Calc</v>
          </cell>
          <cell r="X1016" t="str">
            <v>#Calc</v>
          </cell>
          <cell r="Y1016" t="str">
            <v>#Calc</v>
          </cell>
          <cell r="Z1016" t="str">
            <v>#Calc</v>
          </cell>
          <cell r="AA1016" t="str">
            <v>#Calc</v>
          </cell>
          <cell r="AB1016" t="str">
            <v>#Calc</v>
          </cell>
          <cell r="AC1016" t="str">
            <v>#Calc</v>
          </cell>
          <cell r="AD1016" t="str">
            <v>#Calc</v>
          </cell>
          <cell r="AE1016" t="str">
            <v>#Calc</v>
          </cell>
          <cell r="AF1016" t="str">
            <v>#Calc</v>
          </cell>
          <cell r="AG1016" t="str">
            <v>#Calc</v>
          </cell>
        </row>
        <row r="1017">
          <cell r="A1017" t="str">
            <v>#Calc</v>
          </cell>
          <cell r="B1017" t="str">
            <v>#Calc</v>
          </cell>
          <cell r="C1017" t="str">
            <v>#Calc</v>
          </cell>
          <cell r="D1017" t="str">
            <v>#Calc</v>
          </cell>
          <cell r="E1017" t="str">
            <v>#Calc</v>
          </cell>
          <cell r="F1017" t="str">
            <v>#Calc</v>
          </cell>
          <cell r="G1017" t="str">
            <v>#Calc</v>
          </cell>
          <cell r="H1017" t="str">
            <v>#Calc</v>
          </cell>
          <cell r="J1017" t="str">
            <v>#Calc</v>
          </cell>
          <cell r="K1017" t="str">
            <v>#Calc</v>
          </cell>
          <cell r="L1017" t="str">
            <v>#Calc</v>
          </cell>
          <cell r="R1017" t="str">
            <v>#Calc</v>
          </cell>
          <cell r="S1017" t="str">
            <v>#Calc</v>
          </cell>
          <cell r="T1017" t="str">
            <v>#Calc</v>
          </cell>
          <cell r="U1017" t="str">
            <v>#Calc</v>
          </cell>
          <cell r="V1017" t="str">
            <v>#Calc</v>
          </cell>
          <cell r="W1017" t="str">
            <v>#Calc</v>
          </cell>
          <cell r="X1017" t="str">
            <v>#Calc</v>
          </cell>
          <cell r="Y1017" t="str">
            <v>#Calc</v>
          </cell>
          <cell r="Z1017" t="str">
            <v>#Calc</v>
          </cell>
          <cell r="AA1017" t="str">
            <v>#Calc</v>
          </cell>
          <cell r="AB1017" t="str">
            <v>#Calc</v>
          </cell>
          <cell r="AC1017" t="str">
            <v>#Calc</v>
          </cell>
          <cell r="AD1017" t="str">
            <v>#Calc</v>
          </cell>
          <cell r="AE1017" t="str">
            <v>#Calc</v>
          </cell>
          <cell r="AF1017" t="str">
            <v>#Calc</v>
          </cell>
          <cell r="AG1017" t="str">
            <v>#Calc</v>
          </cell>
        </row>
        <row r="1018">
          <cell r="A1018" t="str">
            <v>#Calc</v>
          </cell>
          <cell r="B1018" t="str">
            <v>#Calc</v>
          </cell>
          <cell r="C1018" t="str">
            <v>#Calc</v>
          </cell>
          <cell r="D1018" t="str">
            <v>#Calc</v>
          </cell>
          <cell r="E1018" t="str">
            <v>#Calc</v>
          </cell>
          <cell r="F1018" t="str">
            <v>#Calc</v>
          </cell>
          <cell r="G1018" t="str">
            <v>#Calc</v>
          </cell>
          <cell r="H1018" t="str">
            <v>#Calc</v>
          </cell>
          <cell r="J1018" t="str">
            <v>#Calc</v>
          </cell>
          <cell r="K1018" t="str">
            <v>#Calc</v>
          </cell>
          <cell r="L1018" t="str">
            <v>#Calc</v>
          </cell>
          <cell r="R1018" t="str">
            <v>#Calc</v>
          </cell>
          <cell r="S1018" t="str">
            <v>#Calc</v>
          </cell>
          <cell r="T1018" t="str">
            <v>#Calc</v>
          </cell>
          <cell r="U1018" t="str">
            <v>#Calc</v>
          </cell>
          <cell r="V1018" t="str">
            <v>#Calc</v>
          </cell>
          <cell r="W1018" t="str">
            <v>#Calc</v>
          </cell>
          <cell r="X1018" t="str">
            <v>#Calc</v>
          </cell>
          <cell r="Y1018" t="str">
            <v>#Calc</v>
          </cell>
          <cell r="Z1018" t="str">
            <v>#Calc</v>
          </cell>
          <cell r="AA1018" t="str">
            <v>#Calc</v>
          </cell>
          <cell r="AB1018" t="str">
            <v>#Calc</v>
          </cell>
          <cell r="AC1018" t="str">
            <v>#Calc</v>
          </cell>
          <cell r="AD1018" t="str">
            <v>#Calc</v>
          </cell>
          <cell r="AE1018" t="str">
            <v>#Calc</v>
          </cell>
          <cell r="AF1018" t="str">
            <v>#Calc</v>
          </cell>
          <cell r="AG1018" t="str">
            <v>#Calc</v>
          </cell>
        </row>
        <row r="1019">
          <cell r="A1019" t="str">
            <v>#Calc</v>
          </cell>
          <cell r="B1019" t="str">
            <v>#Calc</v>
          </cell>
          <cell r="C1019" t="str">
            <v>#Calc</v>
          </cell>
          <cell r="D1019" t="str">
            <v>#Calc</v>
          </cell>
          <cell r="E1019" t="str">
            <v>#Calc</v>
          </cell>
          <cell r="F1019" t="str">
            <v>#Calc</v>
          </cell>
          <cell r="G1019" t="str">
            <v>#Calc</v>
          </cell>
          <cell r="H1019" t="str">
            <v>#Calc</v>
          </cell>
          <cell r="J1019" t="str">
            <v>#Calc</v>
          </cell>
          <cell r="K1019" t="str">
            <v>#Calc</v>
          </cell>
          <cell r="L1019" t="str">
            <v>#Calc</v>
          </cell>
          <cell r="R1019" t="str">
            <v>#Calc</v>
          </cell>
          <cell r="S1019" t="str">
            <v>#Calc</v>
          </cell>
          <cell r="T1019" t="str">
            <v>#Calc</v>
          </cell>
          <cell r="U1019" t="str">
            <v>#Calc</v>
          </cell>
          <cell r="V1019" t="str">
            <v>#Calc</v>
          </cell>
          <cell r="W1019" t="str">
            <v>#Calc</v>
          </cell>
          <cell r="X1019" t="str">
            <v>#Calc</v>
          </cell>
          <cell r="Y1019" t="str">
            <v>#Calc</v>
          </cell>
          <cell r="Z1019" t="str">
            <v>#Calc</v>
          </cell>
          <cell r="AA1019" t="str">
            <v>#Calc</v>
          </cell>
          <cell r="AB1019" t="str">
            <v>#Calc</v>
          </cell>
          <cell r="AC1019" t="str">
            <v>#Calc</v>
          </cell>
          <cell r="AD1019" t="str">
            <v>#Calc</v>
          </cell>
          <cell r="AE1019" t="str">
            <v>#Calc</v>
          </cell>
          <cell r="AF1019" t="str">
            <v>#Calc</v>
          </cell>
          <cell r="AG1019" t="str">
            <v>#Calc</v>
          </cell>
        </row>
        <row r="1020">
          <cell r="A1020" t="str">
            <v>#Calc</v>
          </cell>
          <cell r="B1020" t="str">
            <v>#Calc</v>
          </cell>
          <cell r="C1020" t="str">
            <v>#Calc</v>
          </cell>
          <cell r="D1020" t="str">
            <v>#Calc</v>
          </cell>
          <cell r="E1020" t="str">
            <v>#Calc</v>
          </cell>
          <cell r="F1020" t="str">
            <v>#Calc</v>
          </cell>
          <cell r="G1020" t="str">
            <v>#Calc</v>
          </cell>
          <cell r="H1020" t="str">
            <v>#Calc</v>
          </cell>
          <cell r="J1020" t="str">
            <v>#Calc</v>
          </cell>
          <cell r="K1020" t="str">
            <v>#Calc</v>
          </cell>
          <cell r="L1020" t="str">
            <v>#Calc</v>
          </cell>
          <cell r="R1020" t="str">
            <v>#Calc</v>
          </cell>
          <cell r="S1020" t="str">
            <v>#Calc</v>
          </cell>
          <cell r="T1020" t="str">
            <v>#Calc</v>
          </cell>
          <cell r="U1020" t="str">
            <v>#Calc</v>
          </cell>
          <cell r="V1020" t="str">
            <v>#Calc</v>
          </cell>
          <cell r="W1020" t="str">
            <v>#Calc</v>
          </cell>
          <cell r="X1020" t="str">
            <v>#Calc</v>
          </cell>
          <cell r="Y1020" t="str">
            <v>#Calc</v>
          </cell>
          <cell r="Z1020" t="str">
            <v>#Calc</v>
          </cell>
          <cell r="AA1020" t="str">
            <v>#Calc</v>
          </cell>
          <cell r="AB1020" t="str">
            <v>#Calc</v>
          </cell>
          <cell r="AC1020" t="str">
            <v>#Calc</v>
          </cell>
          <cell r="AD1020" t="str">
            <v>#Calc</v>
          </cell>
          <cell r="AE1020" t="str">
            <v>#Calc</v>
          </cell>
          <cell r="AF1020" t="str">
            <v>#Calc</v>
          </cell>
          <cell r="AG1020" t="str">
            <v>#Calc</v>
          </cell>
        </row>
        <row r="1021">
          <cell r="A1021" t="str">
            <v>#Calc</v>
          </cell>
          <cell r="B1021" t="str">
            <v>#Calc</v>
          </cell>
          <cell r="C1021" t="str">
            <v>#Calc</v>
          </cell>
          <cell r="D1021" t="str">
            <v>#Calc</v>
          </cell>
          <cell r="E1021" t="str">
            <v>#Calc</v>
          </cell>
          <cell r="F1021" t="str">
            <v>#Calc</v>
          </cell>
          <cell r="G1021" t="str">
            <v>#Calc</v>
          </cell>
          <cell r="H1021" t="str">
            <v>#Calc</v>
          </cell>
          <cell r="J1021" t="str">
            <v>#Calc</v>
          </cell>
          <cell r="K1021" t="str">
            <v>#Calc</v>
          </cell>
          <cell r="L1021" t="str">
            <v>#Calc</v>
          </cell>
          <cell r="R1021" t="str">
            <v>#Calc</v>
          </cell>
          <cell r="S1021" t="str">
            <v>#Calc</v>
          </cell>
          <cell r="T1021" t="str">
            <v>#Calc</v>
          </cell>
          <cell r="U1021" t="str">
            <v>#Calc</v>
          </cell>
          <cell r="V1021" t="str">
            <v>#Calc</v>
          </cell>
          <cell r="W1021" t="str">
            <v>#Calc</v>
          </cell>
          <cell r="X1021" t="str">
            <v>#Calc</v>
          </cell>
          <cell r="Y1021" t="str">
            <v>#Calc</v>
          </cell>
          <cell r="Z1021" t="str">
            <v>#Calc</v>
          </cell>
          <cell r="AA1021" t="str">
            <v>#Calc</v>
          </cell>
          <cell r="AB1021" t="str">
            <v>#Calc</v>
          </cell>
          <cell r="AC1021" t="str">
            <v>#Calc</v>
          </cell>
          <cell r="AD1021" t="str">
            <v>#Calc</v>
          </cell>
          <cell r="AE1021" t="str">
            <v>#Calc</v>
          </cell>
          <cell r="AF1021" t="str">
            <v>#Calc</v>
          </cell>
          <cell r="AG1021" t="str">
            <v>#Calc</v>
          </cell>
        </row>
        <row r="1022">
          <cell r="A1022" t="str">
            <v>#Calc</v>
          </cell>
          <cell r="B1022" t="str">
            <v>#Calc</v>
          </cell>
          <cell r="C1022" t="str">
            <v>#Calc</v>
          </cell>
          <cell r="D1022" t="str">
            <v>#Calc</v>
          </cell>
          <cell r="E1022" t="str">
            <v>#Calc</v>
          </cell>
          <cell r="F1022" t="str">
            <v>#Calc</v>
          </cell>
          <cell r="G1022" t="str">
            <v>#Calc</v>
          </cell>
          <cell r="H1022" t="str">
            <v>#Calc</v>
          </cell>
          <cell r="J1022" t="str">
            <v>#Calc</v>
          </cell>
          <cell r="K1022" t="str">
            <v>#Calc</v>
          </cell>
          <cell r="L1022" t="str">
            <v>#Calc</v>
          </cell>
          <cell r="R1022" t="str">
            <v>#Calc</v>
          </cell>
          <cell r="S1022" t="str">
            <v>#Calc</v>
          </cell>
          <cell r="T1022" t="str">
            <v>#Calc</v>
          </cell>
          <cell r="U1022" t="str">
            <v>#Calc</v>
          </cell>
          <cell r="V1022" t="str">
            <v>#Calc</v>
          </cell>
          <cell r="W1022" t="str">
            <v>#Calc</v>
          </cell>
          <cell r="X1022" t="str">
            <v>#Calc</v>
          </cell>
          <cell r="Y1022" t="str">
            <v>#Calc</v>
          </cell>
          <cell r="Z1022" t="str">
            <v>#Calc</v>
          </cell>
          <cell r="AA1022" t="str">
            <v>#Calc</v>
          </cell>
          <cell r="AB1022" t="str">
            <v>#Calc</v>
          </cell>
          <cell r="AC1022" t="str">
            <v>#Calc</v>
          </cell>
          <cell r="AD1022" t="str">
            <v>#Calc</v>
          </cell>
          <cell r="AE1022" t="str">
            <v>#Calc</v>
          </cell>
          <cell r="AF1022" t="str">
            <v>#Calc</v>
          </cell>
          <cell r="AG1022" t="str">
            <v>#Calc</v>
          </cell>
        </row>
        <row r="1023">
          <cell r="A1023" t="str">
            <v>#Calc</v>
          </cell>
          <cell r="B1023" t="str">
            <v>#Calc</v>
          </cell>
          <cell r="C1023" t="str">
            <v>#Calc</v>
          </cell>
          <cell r="D1023" t="str">
            <v>#Calc</v>
          </cell>
          <cell r="E1023" t="str">
            <v>#Calc</v>
          </cell>
          <cell r="F1023" t="str">
            <v>#Calc</v>
          </cell>
          <cell r="G1023" t="str">
            <v>#Calc</v>
          </cell>
          <cell r="H1023" t="str">
            <v>#Calc</v>
          </cell>
          <cell r="J1023" t="str">
            <v>#Calc</v>
          </cell>
          <cell r="K1023" t="str">
            <v>#Calc</v>
          </cell>
          <cell r="L1023" t="str">
            <v>#Calc</v>
          </cell>
          <cell r="R1023" t="str">
            <v>#Calc</v>
          </cell>
          <cell r="S1023" t="str">
            <v>#Calc</v>
          </cell>
          <cell r="T1023" t="str">
            <v>#Calc</v>
          </cell>
          <cell r="U1023" t="str">
            <v>#Calc</v>
          </cell>
          <cell r="V1023" t="str">
            <v>#Calc</v>
          </cell>
          <cell r="W1023" t="str">
            <v>#Calc</v>
          </cell>
          <cell r="X1023" t="str">
            <v>#Calc</v>
          </cell>
          <cell r="Y1023" t="str">
            <v>#Calc</v>
          </cell>
          <cell r="Z1023" t="str">
            <v>#Calc</v>
          </cell>
          <cell r="AA1023" t="str">
            <v>#Calc</v>
          </cell>
          <cell r="AB1023" t="str">
            <v>#Calc</v>
          </cell>
          <cell r="AC1023" t="str">
            <v>#Calc</v>
          </cell>
          <cell r="AD1023" t="str">
            <v>#Calc</v>
          </cell>
          <cell r="AE1023" t="str">
            <v>#Calc</v>
          </cell>
          <cell r="AF1023" t="str">
            <v>#Calc</v>
          </cell>
          <cell r="AG1023" t="str">
            <v>#Calc</v>
          </cell>
        </row>
        <row r="1024">
          <cell r="A1024" t="str">
            <v>#Calc</v>
          </cell>
          <cell r="B1024" t="str">
            <v>#Calc</v>
          </cell>
          <cell r="C1024" t="str">
            <v>#Calc</v>
          </cell>
          <cell r="D1024" t="str">
            <v>#Calc</v>
          </cell>
          <cell r="E1024" t="str">
            <v>#Calc</v>
          </cell>
          <cell r="F1024" t="str">
            <v>#Calc</v>
          </cell>
          <cell r="G1024" t="str">
            <v>#Calc</v>
          </cell>
          <cell r="H1024" t="str">
            <v>#Calc</v>
          </cell>
          <cell r="J1024" t="str">
            <v>#Calc</v>
          </cell>
          <cell r="K1024" t="str">
            <v>#Calc</v>
          </cell>
          <cell r="L1024" t="str">
            <v>#Calc</v>
          </cell>
          <cell r="R1024" t="str">
            <v>#Calc</v>
          </cell>
          <cell r="S1024" t="str">
            <v>#Calc</v>
          </cell>
          <cell r="T1024" t="str">
            <v>#Calc</v>
          </cell>
          <cell r="U1024" t="str">
            <v>#Calc</v>
          </cell>
          <cell r="V1024" t="str">
            <v>#Calc</v>
          </cell>
          <cell r="W1024" t="str">
            <v>#Calc</v>
          </cell>
          <cell r="X1024" t="str">
            <v>#Calc</v>
          </cell>
          <cell r="Y1024" t="str">
            <v>#Calc</v>
          </cell>
          <cell r="Z1024" t="str">
            <v>#Calc</v>
          </cell>
          <cell r="AA1024" t="str">
            <v>#Calc</v>
          </cell>
          <cell r="AB1024" t="str">
            <v>#Calc</v>
          </cell>
          <cell r="AC1024" t="str">
            <v>#Calc</v>
          </cell>
          <cell r="AD1024" t="str">
            <v>#Calc</v>
          </cell>
          <cell r="AE1024" t="str">
            <v>#Calc</v>
          </cell>
          <cell r="AF1024" t="str">
            <v>#Calc</v>
          </cell>
          <cell r="AG1024" t="str">
            <v>#Calc</v>
          </cell>
        </row>
        <row r="1025">
          <cell r="A1025" t="str">
            <v>#Calc</v>
          </cell>
          <cell r="B1025" t="str">
            <v>#Calc</v>
          </cell>
          <cell r="C1025" t="str">
            <v>#Calc</v>
          </cell>
          <cell r="D1025" t="str">
            <v>#Calc</v>
          </cell>
          <cell r="E1025" t="str">
            <v>#Calc</v>
          </cell>
          <cell r="F1025" t="str">
            <v>#Calc</v>
          </cell>
          <cell r="G1025" t="str">
            <v>#Calc</v>
          </cell>
          <cell r="H1025" t="str">
            <v>#Calc</v>
          </cell>
          <cell r="J1025" t="str">
            <v>#Calc</v>
          </cell>
          <cell r="K1025" t="str">
            <v>#Calc</v>
          </cell>
          <cell r="L1025" t="str">
            <v>#Calc</v>
          </cell>
          <cell r="R1025" t="str">
            <v>#Calc</v>
          </cell>
          <cell r="S1025" t="str">
            <v>#Calc</v>
          </cell>
          <cell r="T1025" t="str">
            <v>#Calc</v>
          </cell>
          <cell r="U1025" t="str">
            <v>#Calc</v>
          </cell>
          <cell r="V1025" t="str">
            <v>#Calc</v>
          </cell>
          <cell r="W1025" t="str">
            <v>#Calc</v>
          </cell>
          <cell r="X1025" t="str">
            <v>#Calc</v>
          </cell>
          <cell r="Y1025" t="str">
            <v>#Calc</v>
          </cell>
          <cell r="Z1025" t="str">
            <v>#Calc</v>
          </cell>
          <cell r="AA1025" t="str">
            <v>#Calc</v>
          </cell>
          <cell r="AB1025" t="str">
            <v>#Calc</v>
          </cell>
          <cell r="AC1025" t="str">
            <v>#Calc</v>
          </cell>
          <cell r="AD1025" t="str">
            <v>#Calc</v>
          </cell>
          <cell r="AE1025" t="str">
            <v>#Calc</v>
          </cell>
          <cell r="AF1025" t="str">
            <v>#Calc</v>
          </cell>
          <cell r="AG1025" t="str">
            <v>#Calc</v>
          </cell>
        </row>
        <row r="1026">
          <cell r="A1026" t="str">
            <v>#Calc</v>
          </cell>
          <cell r="B1026" t="str">
            <v>#Calc</v>
          </cell>
          <cell r="C1026" t="str">
            <v>#Calc</v>
          </cell>
          <cell r="D1026" t="str">
            <v>#Calc</v>
          </cell>
          <cell r="E1026" t="str">
            <v>#Calc</v>
          </cell>
          <cell r="F1026" t="str">
            <v>#Calc</v>
          </cell>
          <cell r="G1026" t="str">
            <v>#Calc</v>
          </cell>
          <cell r="H1026" t="str">
            <v>#Calc</v>
          </cell>
          <cell r="J1026" t="str">
            <v>#Calc</v>
          </cell>
          <cell r="K1026" t="str">
            <v>#Calc</v>
          </cell>
          <cell r="L1026" t="str">
            <v>#Calc</v>
          </cell>
          <cell r="R1026" t="str">
            <v>#Calc</v>
          </cell>
          <cell r="S1026" t="str">
            <v>#Calc</v>
          </cell>
          <cell r="T1026" t="str">
            <v>#Calc</v>
          </cell>
          <cell r="U1026" t="str">
            <v>#Calc</v>
          </cell>
          <cell r="V1026" t="str">
            <v>#Calc</v>
          </cell>
          <cell r="W1026" t="str">
            <v>#Calc</v>
          </cell>
          <cell r="X1026" t="str">
            <v>#Calc</v>
          </cell>
          <cell r="Y1026" t="str">
            <v>#Calc</v>
          </cell>
          <cell r="Z1026" t="str">
            <v>#Calc</v>
          </cell>
          <cell r="AA1026" t="str">
            <v>#Calc</v>
          </cell>
          <cell r="AB1026" t="str">
            <v>#Calc</v>
          </cell>
          <cell r="AC1026" t="str">
            <v>#Calc</v>
          </cell>
          <cell r="AD1026" t="str">
            <v>#Calc</v>
          </cell>
          <cell r="AE1026" t="str">
            <v>#Calc</v>
          </cell>
          <cell r="AF1026" t="str">
            <v>#Calc</v>
          </cell>
          <cell r="AG1026" t="str">
            <v>#Calc</v>
          </cell>
        </row>
        <row r="1027">
          <cell r="A1027" t="str">
            <v>#Calc</v>
          </cell>
          <cell r="B1027" t="str">
            <v>#Calc</v>
          </cell>
          <cell r="C1027" t="str">
            <v>#Calc</v>
          </cell>
          <cell r="D1027" t="str">
            <v>#Calc</v>
          </cell>
          <cell r="E1027" t="str">
            <v>#Calc</v>
          </cell>
          <cell r="F1027" t="str">
            <v>#Calc</v>
          </cell>
          <cell r="G1027" t="str">
            <v>#Calc</v>
          </cell>
          <cell r="H1027" t="str">
            <v>#Calc</v>
          </cell>
          <cell r="J1027" t="str">
            <v>#Calc</v>
          </cell>
          <cell r="K1027" t="str">
            <v>#Calc</v>
          </cell>
          <cell r="L1027" t="str">
            <v>#Calc</v>
          </cell>
          <cell r="R1027" t="str">
            <v>#Calc</v>
          </cell>
          <cell r="S1027" t="str">
            <v>#Calc</v>
          </cell>
          <cell r="T1027" t="str">
            <v>#Calc</v>
          </cell>
          <cell r="U1027" t="str">
            <v>#Calc</v>
          </cell>
          <cell r="V1027" t="str">
            <v>#Calc</v>
          </cell>
          <cell r="W1027" t="str">
            <v>#Calc</v>
          </cell>
          <cell r="X1027" t="str">
            <v>#Calc</v>
          </cell>
          <cell r="Y1027" t="str">
            <v>#Calc</v>
          </cell>
          <cell r="Z1027" t="str">
            <v>#Calc</v>
          </cell>
          <cell r="AA1027" t="str">
            <v>#Calc</v>
          </cell>
          <cell r="AB1027" t="str">
            <v>#Calc</v>
          </cell>
          <cell r="AC1027" t="str">
            <v>#Calc</v>
          </cell>
          <cell r="AD1027" t="str">
            <v>#Calc</v>
          </cell>
          <cell r="AE1027" t="str">
            <v>#Calc</v>
          </cell>
          <cell r="AF1027" t="str">
            <v>#Calc</v>
          </cell>
          <cell r="AG1027" t="str">
            <v>#Calc</v>
          </cell>
        </row>
        <row r="1028">
          <cell r="A1028" t="str">
            <v>#Calc</v>
          </cell>
          <cell r="B1028" t="str">
            <v>#Calc</v>
          </cell>
          <cell r="C1028" t="str">
            <v>#Calc</v>
          </cell>
          <cell r="D1028" t="str">
            <v>#Calc</v>
          </cell>
          <cell r="E1028" t="str">
            <v>#Calc</v>
          </cell>
          <cell r="F1028" t="str">
            <v>#Calc</v>
          </cell>
          <cell r="G1028" t="str">
            <v>#Calc</v>
          </cell>
          <cell r="H1028" t="str">
            <v>#Calc</v>
          </cell>
          <cell r="J1028" t="str">
            <v>#Calc</v>
          </cell>
          <cell r="K1028" t="str">
            <v>#Calc</v>
          </cell>
          <cell r="L1028" t="str">
            <v>#Calc</v>
          </cell>
          <cell r="R1028" t="str">
            <v>#Calc</v>
          </cell>
          <cell r="S1028" t="str">
            <v>#Calc</v>
          </cell>
          <cell r="T1028" t="str">
            <v>#Calc</v>
          </cell>
          <cell r="U1028" t="str">
            <v>#Calc</v>
          </cell>
          <cell r="V1028" t="str">
            <v>#Calc</v>
          </cell>
          <cell r="W1028" t="str">
            <v>#Calc</v>
          </cell>
          <cell r="X1028" t="str">
            <v>#Calc</v>
          </cell>
          <cell r="Y1028" t="str">
            <v>#Calc</v>
          </cell>
          <cell r="Z1028" t="str">
            <v>#Calc</v>
          </cell>
          <cell r="AA1028" t="str">
            <v>#Calc</v>
          </cell>
          <cell r="AB1028" t="str">
            <v>#Calc</v>
          </cell>
          <cell r="AC1028" t="str">
            <v>#Calc</v>
          </cell>
          <cell r="AD1028" t="str">
            <v>#Calc</v>
          </cell>
          <cell r="AE1028" t="str">
            <v>#Calc</v>
          </cell>
          <cell r="AF1028" t="str">
            <v>#Calc</v>
          </cell>
          <cell r="AG1028" t="str">
            <v>#Calc</v>
          </cell>
        </row>
        <row r="1029">
          <cell r="A1029" t="str">
            <v>#Calc</v>
          </cell>
          <cell r="B1029" t="str">
            <v>#Calc</v>
          </cell>
          <cell r="C1029" t="str">
            <v>#Calc</v>
          </cell>
          <cell r="D1029" t="str">
            <v>#Calc</v>
          </cell>
          <cell r="E1029" t="str">
            <v>#Calc</v>
          </cell>
          <cell r="F1029" t="str">
            <v>#Calc</v>
          </cell>
          <cell r="G1029" t="str">
            <v>#Calc</v>
          </cell>
          <cell r="H1029" t="str">
            <v>#Calc</v>
          </cell>
          <cell r="J1029" t="str">
            <v>#Calc</v>
          </cell>
          <cell r="K1029" t="str">
            <v>#Calc</v>
          </cell>
          <cell r="L1029" t="str">
            <v>#Calc</v>
          </cell>
          <cell r="R1029" t="str">
            <v>#Calc</v>
          </cell>
          <cell r="S1029" t="str">
            <v>#Calc</v>
          </cell>
          <cell r="T1029" t="str">
            <v>#Calc</v>
          </cell>
          <cell r="U1029" t="str">
            <v>#Calc</v>
          </cell>
          <cell r="V1029" t="str">
            <v>#Calc</v>
          </cell>
          <cell r="W1029" t="str">
            <v>#Calc</v>
          </cell>
          <cell r="X1029" t="str">
            <v>#Calc</v>
          </cell>
          <cell r="Y1029" t="str">
            <v>#Calc</v>
          </cell>
          <cell r="Z1029" t="str">
            <v>#Calc</v>
          </cell>
          <cell r="AA1029" t="str">
            <v>#Calc</v>
          </cell>
          <cell r="AB1029" t="str">
            <v>#Calc</v>
          </cell>
          <cell r="AC1029" t="str">
            <v>#Calc</v>
          </cell>
          <cell r="AD1029" t="str">
            <v>#Calc</v>
          </cell>
          <cell r="AE1029" t="str">
            <v>#Calc</v>
          </cell>
          <cell r="AF1029" t="str">
            <v>#Calc</v>
          </cell>
          <cell r="AG1029" t="str">
            <v>#Calc</v>
          </cell>
        </row>
        <row r="1030">
          <cell r="A1030" t="str">
            <v>#Calc</v>
          </cell>
          <cell r="B1030" t="str">
            <v>#Calc</v>
          </cell>
          <cell r="C1030" t="str">
            <v>#Calc</v>
          </cell>
          <cell r="D1030" t="str">
            <v>#Calc</v>
          </cell>
          <cell r="E1030" t="str">
            <v>#Calc</v>
          </cell>
          <cell r="F1030" t="str">
            <v>#Calc</v>
          </cell>
          <cell r="G1030" t="str">
            <v>#Calc</v>
          </cell>
          <cell r="H1030" t="str">
            <v>#Calc</v>
          </cell>
          <cell r="J1030" t="str">
            <v>#Calc</v>
          </cell>
          <cell r="K1030" t="str">
            <v>#Calc</v>
          </cell>
          <cell r="L1030" t="str">
            <v>#Calc</v>
          </cell>
          <cell r="R1030" t="str">
            <v>#Calc</v>
          </cell>
          <cell r="S1030" t="str">
            <v>#Calc</v>
          </cell>
          <cell r="T1030" t="str">
            <v>#Calc</v>
          </cell>
          <cell r="U1030" t="str">
            <v>#Calc</v>
          </cell>
          <cell r="V1030" t="str">
            <v>#Calc</v>
          </cell>
          <cell r="W1030" t="str">
            <v>#Calc</v>
          </cell>
          <cell r="X1030" t="str">
            <v>#Calc</v>
          </cell>
          <cell r="Y1030" t="str">
            <v>#Calc</v>
          </cell>
          <cell r="Z1030" t="str">
            <v>#Calc</v>
          </cell>
          <cell r="AA1030" t="str">
            <v>#Calc</v>
          </cell>
          <cell r="AB1030" t="str">
            <v>#Calc</v>
          </cell>
          <cell r="AC1030" t="str">
            <v>#Calc</v>
          </cell>
          <cell r="AD1030" t="str">
            <v>#Calc</v>
          </cell>
          <cell r="AE1030" t="str">
            <v>#Calc</v>
          </cell>
          <cell r="AF1030" t="str">
            <v>#Calc</v>
          </cell>
          <cell r="AG1030" t="str">
            <v>#Calc</v>
          </cell>
        </row>
        <row r="1031">
          <cell r="A1031" t="str">
            <v>#Calc</v>
          </cell>
          <cell r="B1031" t="str">
            <v>#Calc</v>
          </cell>
          <cell r="C1031" t="str">
            <v>#Calc</v>
          </cell>
          <cell r="D1031" t="str">
            <v>#Calc</v>
          </cell>
          <cell r="E1031" t="str">
            <v>#Calc</v>
          </cell>
          <cell r="F1031" t="str">
            <v>#Calc</v>
          </cell>
          <cell r="G1031" t="str">
            <v>#Calc</v>
          </cell>
          <cell r="H1031" t="str">
            <v>#Calc</v>
          </cell>
          <cell r="J1031" t="str">
            <v>#Calc</v>
          </cell>
          <cell r="K1031" t="str">
            <v>#Calc</v>
          </cell>
          <cell r="L1031" t="str">
            <v>#Calc</v>
          </cell>
          <cell r="R1031" t="str">
            <v>#Calc</v>
          </cell>
          <cell r="S1031" t="str">
            <v>#Calc</v>
          </cell>
          <cell r="T1031" t="str">
            <v>#Calc</v>
          </cell>
          <cell r="U1031" t="str">
            <v>#Calc</v>
          </cell>
          <cell r="V1031" t="str">
            <v>#Calc</v>
          </cell>
          <cell r="W1031" t="str">
            <v>#Calc</v>
          </cell>
          <cell r="X1031" t="str">
            <v>#Calc</v>
          </cell>
          <cell r="Y1031" t="str">
            <v>#Calc</v>
          </cell>
          <cell r="Z1031" t="str">
            <v>#Calc</v>
          </cell>
          <cell r="AA1031" t="str">
            <v>#Calc</v>
          </cell>
          <cell r="AB1031" t="str">
            <v>#Calc</v>
          </cell>
          <cell r="AC1031" t="str">
            <v>#Calc</v>
          </cell>
          <cell r="AD1031" t="str">
            <v>#Calc</v>
          </cell>
          <cell r="AE1031" t="str">
            <v>#Calc</v>
          </cell>
          <cell r="AF1031" t="str">
            <v>#Calc</v>
          </cell>
          <cell r="AG1031" t="str">
            <v>#Calc</v>
          </cell>
        </row>
        <row r="1032">
          <cell r="A1032" t="str">
            <v>#Calc</v>
          </cell>
          <cell r="B1032" t="str">
            <v>#Calc</v>
          </cell>
          <cell r="C1032" t="str">
            <v>#Calc</v>
          </cell>
          <cell r="D1032" t="str">
            <v>#Calc</v>
          </cell>
          <cell r="E1032" t="str">
            <v>#Calc</v>
          </cell>
          <cell r="F1032" t="str">
            <v>#Calc</v>
          </cell>
          <cell r="G1032" t="str">
            <v>#Calc</v>
          </cell>
          <cell r="H1032" t="str">
            <v>#Calc</v>
          </cell>
          <cell r="J1032" t="str">
            <v>#Calc</v>
          </cell>
          <cell r="K1032" t="str">
            <v>#Calc</v>
          </cell>
          <cell r="L1032" t="str">
            <v>#Calc</v>
          </cell>
          <cell r="R1032" t="str">
            <v>#Calc</v>
          </cell>
          <cell r="S1032" t="str">
            <v>#Calc</v>
          </cell>
          <cell r="T1032" t="str">
            <v>#Calc</v>
          </cell>
          <cell r="U1032" t="str">
            <v>#Calc</v>
          </cell>
          <cell r="V1032" t="str">
            <v>#Calc</v>
          </cell>
          <cell r="W1032" t="str">
            <v>#Calc</v>
          </cell>
          <cell r="X1032" t="str">
            <v>#Calc</v>
          </cell>
          <cell r="Y1032" t="str">
            <v>#Calc</v>
          </cell>
          <cell r="Z1032" t="str">
            <v>#Calc</v>
          </cell>
          <cell r="AA1032" t="str">
            <v>#Calc</v>
          </cell>
          <cell r="AB1032" t="str">
            <v>#Calc</v>
          </cell>
          <cell r="AC1032" t="str">
            <v>#Calc</v>
          </cell>
          <cell r="AD1032" t="str">
            <v>#Calc</v>
          </cell>
          <cell r="AE1032" t="str">
            <v>#Calc</v>
          </cell>
          <cell r="AF1032" t="str">
            <v>#Calc</v>
          </cell>
          <cell r="AG1032" t="str">
            <v>#Calc</v>
          </cell>
        </row>
        <row r="1033">
          <cell r="A1033" t="str">
            <v>#Calc</v>
          </cell>
          <cell r="B1033" t="str">
            <v>#Calc</v>
          </cell>
          <cell r="C1033" t="str">
            <v>#Calc</v>
          </cell>
          <cell r="D1033" t="str">
            <v>#Calc</v>
          </cell>
          <cell r="E1033" t="str">
            <v>#Calc</v>
          </cell>
          <cell r="F1033" t="str">
            <v>#Calc</v>
          </cell>
          <cell r="G1033" t="str">
            <v>#Calc</v>
          </cell>
          <cell r="H1033" t="str">
            <v>#Calc</v>
          </cell>
          <cell r="J1033" t="str">
            <v>#Calc</v>
          </cell>
          <cell r="K1033" t="str">
            <v>#Calc</v>
          </cell>
          <cell r="L1033" t="str">
            <v>#Calc</v>
          </cell>
          <cell r="R1033" t="str">
            <v>#Calc</v>
          </cell>
          <cell r="S1033" t="str">
            <v>#Calc</v>
          </cell>
          <cell r="T1033" t="str">
            <v>#Calc</v>
          </cell>
          <cell r="U1033" t="str">
            <v>#Calc</v>
          </cell>
          <cell r="V1033" t="str">
            <v>#Calc</v>
          </cell>
          <cell r="W1033" t="str">
            <v>#Calc</v>
          </cell>
          <cell r="X1033" t="str">
            <v>#Calc</v>
          </cell>
          <cell r="Y1033" t="str">
            <v>#Calc</v>
          </cell>
          <cell r="Z1033" t="str">
            <v>#Calc</v>
          </cell>
          <cell r="AA1033" t="str">
            <v>#Calc</v>
          </cell>
          <cell r="AB1033" t="str">
            <v>#Calc</v>
          </cell>
          <cell r="AC1033" t="str">
            <v>#Calc</v>
          </cell>
          <cell r="AD1033" t="str">
            <v>#Calc</v>
          </cell>
          <cell r="AE1033" t="str">
            <v>#Calc</v>
          </cell>
          <cell r="AF1033" t="str">
            <v>#Calc</v>
          </cell>
          <cell r="AG1033" t="str">
            <v>#Calc</v>
          </cell>
        </row>
        <row r="1034">
          <cell r="A1034" t="str">
            <v>#Calc</v>
          </cell>
          <cell r="B1034" t="str">
            <v>#Calc</v>
          </cell>
          <cell r="C1034" t="str">
            <v>#Calc</v>
          </cell>
          <cell r="D1034" t="str">
            <v>#Calc</v>
          </cell>
          <cell r="E1034" t="str">
            <v>#Calc</v>
          </cell>
          <cell r="F1034" t="str">
            <v>#Calc</v>
          </cell>
          <cell r="G1034" t="str">
            <v>#Calc</v>
          </cell>
          <cell r="H1034" t="str">
            <v>#Calc</v>
          </cell>
          <cell r="J1034" t="str">
            <v>#Calc</v>
          </cell>
          <cell r="K1034" t="str">
            <v>#Calc</v>
          </cell>
          <cell r="L1034" t="str">
            <v>#Calc</v>
          </cell>
          <cell r="R1034" t="str">
            <v>#Calc</v>
          </cell>
          <cell r="S1034" t="str">
            <v>#Calc</v>
          </cell>
          <cell r="T1034" t="str">
            <v>#Calc</v>
          </cell>
          <cell r="U1034" t="str">
            <v>#Calc</v>
          </cell>
          <cell r="V1034" t="str">
            <v>#Calc</v>
          </cell>
          <cell r="W1034" t="str">
            <v>#Calc</v>
          </cell>
          <cell r="X1034" t="str">
            <v>#Calc</v>
          </cell>
          <cell r="Y1034" t="str">
            <v>#Calc</v>
          </cell>
          <cell r="Z1034" t="str">
            <v>#Calc</v>
          </cell>
          <cell r="AA1034" t="str">
            <v>#Calc</v>
          </cell>
          <cell r="AB1034" t="str">
            <v>#Calc</v>
          </cell>
          <cell r="AC1034" t="str">
            <v>#Calc</v>
          </cell>
          <cell r="AD1034" t="str">
            <v>#Calc</v>
          </cell>
          <cell r="AE1034" t="str">
            <v>#Calc</v>
          </cell>
          <cell r="AF1034" t="str">
            <v>#Calc</v>
          </cell>
          <cell r="AG1034" t="str">
            <v>#Calc</v>
          </cell>
        </row>
        <row r="1035">
          <cell r="A1035" t="str">
            <v>#Calc</v>
          </cell>
          <cell r="B1035" t="str">
            <v>#Calc</v>
          </cell>
          <cell r="C1035" t="str">
            <v>#Calc</v>
          </cell>
          <cell r="D1035" t="str">
            <v>#Calc</v>
          </cell>
          <cell r="E1035" t="str">
            <v>#Calc</v>
          </cell>
          <cell r="F1035" t="str">
            <v>#Calc</v>
          </cell>
          <cell r="G1035" t="str">
            <v>#Calc</v>
          </cell>
          <cell r="H1035" t="str">
            <v>#Calc</v>
          </cell>
          <cell r="J1035" t="str">
            <v>#Calc</v>
          </cell>
          <cell r="K1035" t="str">
            <v>#Calc</v>
          </cell>
          <cell r="L1035" t="str">
            <v>#Calc</v>
          </cell>
          <cell r="R1035" t="str">
            <v>#Calc</v>
          </cell>
          <cell r="S1035" t="str">
            <v>#Calc</v>
          </cell>
          <cell r="T1035" t="str">
            <v>#Calc</v>
          </cell>
          <cell r="U1035" t="str">
            <v>#Calc</v>
          </cell>
          <cell r="V1035" t="str">
            <v>#Calc</v>
          </cell>
          <cell r="W1035" t="str">
            <v>#Calc</v>
          </cell>
          <cell r="X1035" t="str">
            <v>#Calc</v>
          </cell>
          <cell r="Y1035" t="str">
            <v>#Calc</v>
          </cell>
          <cell r="Z1035" t="str">
            <v>#Calc</v>
          </cell>
          <cell r="AA1035" t="str">
            <v>#Calc</v>
          </cell>
          <cell r="AB1035" t="str">
            <v>#Calc</v>
          </cell>
          <cell r="AC1035" t="str">
            <v>#Calc</v>
          </cell>
          <cell r="AD1035" t="str">
            <v>#Calc</v>
          </cell>
          <cell r="AE1035" t="str">
            <v>#Calc</v>
          </cell>
          <cell r="AF1035" t="str">
            <v>#Calc</v>
          </cell>
          <cell r="AG1035" t="str">
            <v>#Calc</v>
          </cell>
        </row>
        <row r="1036">
          <cell r="A1036" t="str">
            <v>#Calc</v>
          </cell>
          <cell r="B1036" t="str">
            <v>#Calc</v>
          </cell>
          <cell r="C1036" t="str">
            <v>#Calc</v>
          </cell>
          <cell r="D1036" t="str">
            <v>#Calc</v>
          </cell>
          <cell r="E1036" t="str">
            <v>#Calc</v>
          </cell>
          <cell r="F1036" t="str">
            <v>#Calc</v>
          </cell>
          <cell r="G1036" t="str">
            <v>#Calc</v>
          </cell>
          <cell r="H1036" t="str">
            <v>#Calc</v>
          </cell>
          <cell r="J1036" t="str">
            <v>#Calc</v>
          </cell>
          <cell r="K1036" t="str">
            <v>#Calc</v>
          </cell>
          <cell r="L1036" t="str">
            <v>#Calc</v>
          </cell>
          <cell r="R1036" t="str">
            <v>#Calc</v>
          </cell>
          <cell r="S1036" t="str">
            <v>#Calc</v>
          </cell>
          <cell r="T1036" t="str">
            <v>#Calc</v>
          </cell>
          <cell r="U1036" t="str">
            <v>#Calc</v>
          </cell>
          <cell r="V1036" t="str">
            <v>#Calc</v>
          </cell>
          <cell r="W1036" t="str">
            <v>#Calc</v>
          </cell>
          <cell r="X1036" t="str">
            <v>#Calc</v>
          </cell>
          <cell r="Y1036" t="str">
            <v>#Calc</v>
          </cell>
          <cell r="Z1036" t="str">
            <v>#Calc</v>
          </cell>
          <cell r="AA1036" t="str">
            <v>#Calc</v>
          </cell>
          <cell r="AB1036" t="str">
            <v>#Calc</v>
          </cell>
          <cell r="AC1036" t="str">
            <v>#Calc</v>
          </cell>
          <cell r="AD1036" t="str">
            <v>#Calc</v>
          </cell>
          <cell r="AE1036" t="str">
            <v>#Calc</v>
          </cell>
          <cell r="AF1036" t="str">
            <v>#Calc</v>
          </cell>
          <cell r="AG1036" t="str">
            <v>#Calc</v>
          </cell>
        </row>
        <row r="1037">
          <cell r="A1037" t="str">
            <v>#Calc</v>
          </cell>
          <cell r="B1037" t="str">
            <v>#Calc</v>
          </cell>
          <cell r="C1037" t="str">
            <v>#Calc</v>
          </cell>
          <cell r="D1037" t="str">
            <v>#Calc</v>
          </cell>
          <cell r="E1037" t="str">
            <v>#Calc</v>
          </cell>
          <cell r="F1037" t="str">
            <v>#Calc</v>
          </cell>
          <cell r="G1037" t="str">
            <v>#Calc</v>
          </cell>
          <cell r="H1037" t="str">
            <v>#Calc</v>
          </cell>
          <cell r="J1037" t="str">
            <v>#Calc</v>
          </cell>
          <cell r="K1037" t="str">
            <v>#Calc</v>
          </cell>
          <cell r="L1037" t="str">
            <v>#Calc</v>
          </cell>
          <cell r="R1037" t="str">
            <v>#Calc</v>
          </cell>
          <cell r="S1037" t="str">
            <v>#Calc</v>
          </cell>
          <cell r="T1037" t="str">
            <v>#Calc</v>
          </cell>
          <cell r="U1037" t="str">
            <v>#Calc</v>
          </cell>
          <cell r="V1037" t="str">
            <v>#Calc</v>
          </cell>
          <cell r="W1037" t="str">
            <v>#Calc</v>
          </cell>
          <cell r="X1037" t="str">
            <v>#Calc</v>
          </cell>
          <cell r="Y1037" t="str">
            <v>#Calc</v>
          </cell>
          <cell r="Z1037" t="str">
            <v>#Calc</v>
          </cell>
          <cell r="AA1037" t="str">
            <v>#Calc</v>
          </cell>
          <cell r="AB1037" t="str">
            <v>#Calc</v>
          </cell>
          <cell r="AC1037" t="str">
            <v>#Calc</v>
          </cell>
          <cell r="AD1037" t="str">
            <v>#Calc</v>
          </cell>
          <cell r="AE1037" t="str">
            <v>#Calc</v>
          </cell>
          <cell r="AF1037" t="str">
            <v>#Calc</v>
          </cell>
          <cell r="AG1037" t="str">
            <v>#Calc</v>
          </cell>
        </row>
        <row r="1038">
          <cell r="A1038" t="str">
            <v>#Calc</v>
          </cell>
          <cell r="B1038" t="str">
            <v>#Calc</v>
          </cell>
          <cell r="C1038" t="str">
            <v>#Calc</v>
          </cell>
          <cell r="D1038" t="str">
            <v>#Calc</v>
          </cell>
          <cell r="E1038" t="str">
            <v>#Calc</v>
          </cell>
          <cell r="F1038" t="str">
            <v>#Calc</v>
          </cell>
          <cell r="G1038" t="str">
            <v>#Calc</v>
          </cell>
          <cell r="H1038" t="str">
            <v>#Calc</v>
          </cell>
          <cell r="J1038" t="str">
            <v>#Calc</v>
          </cell>
          <cell r="K1038" t="str">
            <v>#Calc</v>
          </cell>
          <cell r="L1038" t="str">
            <v>#Calc</v>
          </cell>
          <cell r="R1038" t="str">
            <v>#Calc</v>
          </cell>
          <cell r="S1038" t="str">
            <v>#Calc</v>
          </cell>
          <cell r="T1038" t="str">
            <v>#Calc</v>
          </cell>
          <cell r="U1038" t="str">
            <v>#Calc</v>
          </cell>
          <cell r="V1038" t="str">
            <v>#Calc</v>
          </cell>
          <cell r="W1038" t="str">
            <v>#Calc</v>
          </cell>
          <cell r="X1038" t="str">
            <v>#Calc</v>
          </cell>
          <cell r="Y1038" t="str">
            <v>#Calc</v>
          </cell>
          <cell r="Z1038" t="str">
            <v>#Calc</v>
          </cell>
          <cell r="AA1038" t="str">
            <v>#Calc</v>
          </cell>
          <cell r="AB1038" t="str">
            <v>#Calc</v>
          </cell>
          <cell r="AC1038" t="str">
            <v>#Calc</v>
          </cell>
          <cell r="AD1038" t="str">
            <v>#Calc</v>
          </cell>
          <cell r="AE1038" t="str">
            <v>#Calc</v>
          </cell>
          <cell r="AF1038" t="str">
            <v>#Calc</v>
          </cell>
          <cell r="AG1038" t="str">
            <v>#Calc</v>
          </cell>
        </row>
        <row r="1039">
          <cell r="A1039" t="str">
            <v>#Calc</v>
          </cell>
          <cell r="B1039" t="str">
            <v>#Calc</v>
          </cell>
          <cell r="C1039" t="str">
            <v>#Calc</v>
          </cell>
          <cell r="D1039" t="str">
            <v>#Calc</v>
          </cell>
          <cell r="E1039" t="str">
            <v>#Calc</v>
          </cell>
          <cell r="F1039" t="str">
            <v>#Calc</v>
          </cell>
          <cell r="G1039" t="str">
            <v>#Calc</v>
          </cell>
          <cell r="H1039" t="str">
            <v>#Calc</v>
          </cell>
          <cell r="J1039" t="str">
            <v>#Calc</v>
          </cell>
          <cell r="K1039" t="str">
            <v>#Calc</v>
          </cell>
          <cell r="L1039" t="str">
            <v>#Calc</v>
          </cell>
          <cell r="R1039" t="str">
            <v>#Calc</v>
          </cell>
          <cell r="S1039" t="str">
            <v>#Calc</v>
          </cell>
          <cell r="T1039" t="str">
            <v>#Calc</v>
          </cell>
          <cell r="U1039" t="str">
            <v>#Calc</v>
          </cell>
          <cell r="V1039" t="str">
            <v>#Calc</v>
          </cell>
          <cell r="W1039" t="str">
            <v>#Calc</v>
          </cell>
          <cell r="X1039" t="str">
            <v>#Calc</v>
          </cell>
          <cell r="Y1039" t="str">
            <v>#Calc</v>
          </cell>
          <cell r="Z1039" t="str">
            <v>#Calc</v>
          </cell>
          <cell r="AA1039" t="str">
            <v>#Calc</v>
          </cell>
          <cell r="AB1039" t="str">
            <v>#Calc</v>
          </cell>
          <cell r="AC1039" t="str">
            <v>#Calc</v>
          </cell>
          <cell r="AD1039" t="str">
            <v>#Calc</v>
          </cell>
          <cell r="AE1039" t="str">
            <v>#Calc</v>
          </cell>
          <cell r="AF1039" t="str">
            <v>#Calc</v>
          </cell>
          <cell r="AG1039" t="str">
            <v>#Calc</v>
          </cell>
        </row>
        <row r="1040">
          <cell r="A1040" t="str">
            <v>#Calc</v>
          </cell>
          <cell r="B1040" t="str">
            <v>#Calc</v>
          </cell>
          <cell r="C1040" t="str">
            <v>#Calc</v>
          </cell>
          <cell r="D1040" t="str">
            <v>#Calc</v>
          </cell>
          <cell r="E1040" t="str">
            <v>#Calc</v>
          </cell>
          <cell r="F1040" t="str">
            <v>#Calc</v>
          </cell>
          <cell r="G1040" t="str">
            <v>#Calc</v>
          </cell>
          <cell r="H1040" t="str">
            <v>#Calc</v>
          </cell>
          <cell r="J1040" t="str">
            <v>#Calc</v>
          </cell>
          <cell r="K1040" t="str">
            <v>#Calc</v>
          </cell>
          <cell r="L1040" t="str">
            <v>#Calc</v>
          </cell>
          <cell r="R1040" t="str">
            <v>#Calc</v>
          </cell>
          <cell r="S1040" t="str">
            <v>#Calc</v>
          </cell>
          <cell r="T1040" t="str">
            <v>#Calc</v>
          </cell>
          <cell r="U1040" t="str">
            <v>#Calc</v>
          </cell>
          <cell r="V1040" t="str">
            <v>#Calc</v>
          </cell>
          <cell r="W1040" t="str">
            <v>#Calc</v>
          </cell>
          <cell r="X1040" t="str">
            <v>#Calc</v>
          </cell>
          <cell r="Y1040" t="str">
            <v>#Calc</v>
          </cell>
          <cell r="Z1040" t="str">
            <v>#Calc</v>
          </cell>
          <cell r="AA1040" t="str">
            <v>#Calc</v>
          </cell>
          <cell r="AB1040" t="str">
            <v>#Calc</v>
          </cell>
          <cell r="AC1040" t="str">
            <v>#Calc</v>
          </cell>
          <cell r="AD1040" t="str">
            <v>#Calc</v>
          </cell>
          <cell r="AE1040" t="str">
            <v>#Calc</v>
          </cell>
          <cell r="AF1040" t="str">
            <v>#Calc</v>
          </cell>
          <cell r="AG1040" t="str">
            <v>#Calc</v>
          </cell>
        </row>
        <row r="1041">
          <cell r="A1041" t="str">
            <v>#Calc</v>
          </cell>
          <cell r="B1041" t="str">
            <v>#Calc</v>
          </cell>
          <cell r="C1041" t="str">
            <v>#Calc</v>
          </cell>
          <cell r="D1041" t="str">
            <v>#Calc</v>
          </cell>
          <cell r="E1041" t="str">
            <v>#Calc</v>
          </cell>
          <cell r="F1041" t="str">
            <v>#Calc</v>
          </cell>
          <cell r="G1041" t="str">
            <v>#Calc</v>
          </cell>
          <cell r="H1041" t="str">
            <v>#Calc</v>
          </cell>
          <cell r="J1041" t="str">
            <v>#Calc</v>
          </cell>
          <cell r="K1041" t="str">
            <v>#Calc</v>
          </cell>
          <cell r="L1041" t="str">
            <v>#Calc</v>
          </cell>
          <cell r="R1041" t="str">
            <v>#Calc</v>
          </cell>
          <cell r="S1041" t="str">
            <v>#Calc</v>
          </cell>
          <cell r="T1041" t="str">
            <v>#Calc</v>
          </cell>
          <cell r="U1041" t="str">
            <v>#Calc</v>
          </cell>
          <cell r="V1041" t="str">
            <v>#Calc</v>
          </cell>
          <cell r="W1041" t="str">
            <v>#Calc</v>
          </cell>
          <cell r="X1041" t="str">
            <v>#Calc</v>
          </cell>
          <cell r="Y1041" t="str">
            <v>#Calc</v>
          </cell>
          <cell r="Z1041" t="str">
            <v>#Calc</v>
          </cell>
          <cell r="AA1041" t="str">
            <v>#Calc</v>
          </cell>
          <cell r="AB1041" t="str">
            <v>#Calc</v>
          </cell>
          <cell r="AC1041" t="str">
            <v>#Calc</v>
          </cell>
          <cell r="AD1041" t="str">
            <v>#Calc</v>
          </cell>
          <cell r="AE1041" t="str">
            <v>#Calc</v>
          </cell>
          <cell r="AF1041" t="str">
            <v>#Calc</v>
          </cell>
          <cell r="AG1041" t="str">
            <v>#Calc</v>
          </cell>
        </row>
        <row r="1042">
          <cell r="A1042" t="str">
            <v>#Calc</v>
          </cell>
          <cell r="B1042" t="str">
            <v>#Calc</v>
          </cell>
          <cell r="C1042" t="str">
            <v>#Calc</v>
          </cell>
          <cell r="D1042" t="str">
            <v>#Calc</v>
          </cell>
          <cell r="E1042" t="str">
            <v>#Calc</v>
          </cell>
          <cell r="F1042" t="str">
            <v>#Calc</v>
          </cell>
          <cell r="G1042" t="str">
            <v>#Calc</v>
          </cell>
          <cell r="H1042" t="str">
            <v>#Calc</v>
          </cell>
          <cell r="J1042" t="str">
            <v>#Calc</v>
          </cell>
          <cell r="K1042" t="str">
            <v>#Calc</v>
          </cell>
          <cell r="L1042" t="str">
            <v>#Calc</v>
          </cell>
          <cell r="R1042" t="str">
            <v>#Calc</v>
          </cell>
          <cell r="S1042" t="str">
            <v>#Calc</v>
          </cell>
          <cell r="T1042" t="str">
            <v>#Calc</v>
          </cell>
          <cell r="U1042" t="str">
            <v>#Calc</v>
          </cell>
          <cell r="V1042" t="str">
            <v>#Calc</v>
          </cell>
          <cell r="W1042" t="str">
            <v>#Calc</v>
          </cell>
          <cell r="X1042" t="str">
            <v>#Calc</v>
          </cell>
          <cell r="Y1042" t="str">
            <v>#Calc</v>
          </cell>
          <cell r="Z1042" t="str">
            <v>#Calc</v>
          </cell>
          <cell r="AA1042" t="str">
            <v>#Calc</v>
          </cell>
          <cell r="AB1042" t="str">
            <v>#Calc</v>
          </cell>
          <cell r="AC1042" t="str">
            <v>#Calc</v>
          </cell>
          <cell r="AD1042" t="str">
            <v>#Calc</v>
          </cell>
          <cell r="AE1042" t="str">
            <v>#Calc</v>
          </cell>
          <cell r="AF1042" t="str">
            <v>#Calc</v>
          </cell>
          <cell r="AG1042" t="str">
            <v>#Calc</v>
          </cell>
        </row>
        <row r="1043">
          <cell r="A1043" t="str">
            <v>#Calc</v>
          </cell>
          <cell r="B1043" t="str">
            <v>#Calc</v>
          </cell>
          <cell r="C1043" t="str">
            <v>#Calc</v>
          </cell>
          <cell r="D1043" t="str">
            <v>#Calc</v>
          </cell>
          <cell r="E1043" t="str">
            <v>#Calc</v>
          </cell>
          <cell r="F1043" t="str">
            <v>#Calc</v>
          </cell>
          <cell r="G1043" t="str">
            <v>#Calc</v>
          </cell>
          <cell r="H1043" t="str">
            <v>#Calc</v>
          </cell>
          <cell r="J1043" t="str">
            <v>#Calc</v>
          </cell>
          <cell r="K1043" t="str">
            <v>#Calc</v>
          </cell>
          <cell r="L1043" t="str">
            <v>#Calc</v>
          </cell>
          <cell r="R1043" t="str">
            <v>#Calc</v>
          </cell>
          <cell r="S1043" t="str">
            <v>#Calc</v>
          </cell>
          <cell r="T1043" t="str">
            <v>#Calc</v>
          </cell>
          <cell r="U1043" t="str">
            <v>#Calc</v>
          </cell>
          <cell r="V1043" t="str">
            <v>#Calc</v>
          </cell>
          <cell r="W1043" t="str">
            <v>#Calc</v>
          </cell>
          <cell r="X1043" t="str">
            <v>#Calc</v>
          </cell>
          <cell r="Y1043" t="str">
            <v>#Calc</v>
          </cell>
          <cell r="Z1043" t="str">
            <v>#Calc</v>
          </cell>
          <cell r="AA1043" t="str">
            <v>#Calc</v>
          </cell>
          <cell r="AB1043" t="str">
            <v>#Calc</v>
          </cell>
          <cell r="AC1043" t="str">
            <v>#Calc</v>
          </cell>
          <cell r="AD1043" t="str">
            <v>#Calc</v>
          </cell>
          <cell r="AE1043" t="str">
            <v>#Calc</v>
          </cell>
          <cell r="AF1043" t="str">
            <v>#Calc</v>
          </cell>
          <cell r="AG1043" t="str">
            <v>#Calc</v>
          </cell>
        </row>
        <row r="1044">
          <cell r="A1044" t="str">
            <v>#Calc</v>
          </cell>
          <cell r="B1044" t="str">
            <v>#Calc</v>
          </cell>
          <cell r="C1044" t="str">
            <v>#Calc</v>
          </cell>
          <cell r="D1044" t="str">
            <v>#Calc</v>
          </cell>
          <cell r="E1044" t="str">
            <v>#Calc</v>
          </cell>
          <cell r="F1044" t="str">
            <v>#Calc</v>
          </cell>
          <cell r="G1044" t="str">
            <v>#Calc</v>
          </cell>
          <cell r="H1044" t="str">
            <v>#Calc</v>
          </cell>
          <cell r="J1044" t="str">
            <v>#Calc</v>
          </cell>
          <cell r="K1044" t="str">
            <v>#Calc</v>
          </cell>
          <cell r="L1044" t="str">
            <v>#Calc</v>
          </cell>
          <cell r="R1044" t="str">
            <v>#Calc</v>
          </cell>
          <cell r="S1044" t="str">
            <v>#Calc</v>
          </cell>
          <cell r="T1044" t="str">
            <v>#Calc</v>
          </cell>
          <cell r="U1044" t="str">
            <v>#Calc</v>
          </cell>
          <cell r="V1044" t="str">
            <v>#Calc</v>
          </cell>
          <cell r="W1044" t="str">
            <v>#Calc</v>
          </cell>
          <cell r="X1044" t="str">
            <v>#Calc</v>
          </cell>
          <cell r="Y1044" t="str">
            <v>#Calc</v>
          </cell>
          <cell r="Z1044" t="str">
            <v>#Calc</v>
          </cell>
          <cell r="AA1044" t="str">
            <v>#Calc</v>
          </cell>
          <cell r="AB1044" t="str">
            <v>#Calc</v>
          </cell>
          <cell r="AC1044" t="str">
            <v>#Calc</v>
          </cell>
          <cell r="AD1044" t="str">
            <v>#Calc</v>
          </cell>
          <cell r="AE1044" t="str">
            <v>#Calc</v>
          </cell>
          <cell r="AF1044" t="str">
            <v>#Calc</v>
          </cell>
          <cell r="AG1044" t="str">
            <v>#Calc</v>
          </cell>
        </row>
        <row r="1045">
          <cell r="A1045" t="str">
            <v>#Calc</v>
          </cell>
          <cell r="B1045" t="str">
            <v>#Calc</v>
          </cell>
          <cell r="C1045" t="str">
            <v>#Calc</v>
          </cell>
          <cell r="D1045" t="str">
            <v>#Calc</v>
          </cell>
          <cell r="E1045" t="str">
            <v>#Calc</v>
          </cell>
          <cell r="F1045" t="str">
            <v>#Calc</v>
          </cell>
          <cell r="G1045" t="str">
            <v>#Calc</v>
          </cell>
          <cell r="H1045" t="str">
            <v>#Calc</v>
          </cell>
          <cell r="J1045" t="str">
            <v>#Calc</v>
          </cell>
          <cell r="K1045" t="str">
            <v>#Calc</v>
          </cell>
          <cell r="L1045" t="str">
            <v>#Calc</v>
          </cell>
          <cell r="R1045" t="str">
            <v>#Calc</v>
          </cell>
          <cell r="S1045" t="str">
            <v>#Calc</v>
          </cell>
          <cell r="T1045" t="str">
            <v>#Calc</v>
          </cell>
          <cell r="U1045" t="str">
            <v>#Calc</v>
          </cell>
          <cell r="V1045" t="str">
            <v>#Calc</v>
          </cell>
          <cell r="W1045" t="str">
            <v>#Calc</v>
          </cell>
          <cell r="X1045" t="str">
            <v>#Calc</v>
          </cell>
          <cell r="Y1045" t="str">
            <v>#Calc</v>
          </cell>
          <cell r="Z1045" t="str">
            <v>#Calc</v>
          </cell>
          <cell r="AA1045" t="str">
            <v>#Calc</v>
          </cell>
          <cell r="AB1045" t="str">
            <v>#Calc</v>
          </cell>
          <cell r="AC1045" t="str">
            <v>#Calc</v>
          </cell>
          <cell r="AD1045" t="str">
            <v>#Calc</v>
          </cell>
          <cell r="AE1045" t="str">
            <v>#Calc</v>
          </cell>
          <cell r="AF1045" t="str">
            <v>#Calc</v>
          </cell>
          <cell r="AG1045" t="str">
            <v>#Calc</v>
          </cell>
        </row>
        <row r="1046">
          <cell r="A1046" t="str">
            <v>#Calc</v>
          </cell>
          <cell r="B1046" t="str">
            <v>#Calc</v>
          </cell>
          <cell r="C1046" t="str">
            <v>#Calc</v>
          </cell>
          <cell r="D1046" t="str">
            <v>#Calc</v>
          </cell>
          <cell r="E1046" t="str">
            <v>#Calc</v>
          </cell>
          <cell r="F1046" t="str">
            <v>#Calc</v>
          </cell>
          <cell r="G1046" t="str">
            <v>#Calc</v>
          </cell>
          <cell r="H1046" t="str">
            <v>#Calc</v>
          </cell>
          <cell r="J1046" t="str">
            <v>#Calc</v>
          </cell>
          <cell r="K1046" t="str">
            <v>#Calc</v>
          </cell>
          <cell r="L1046" t="str">
            <v>#Calc</v>
          </cell>
          <cell r="R1046" t="str">
            <v>#Calc</v>
          </cell>
          <cell r="S1046" t="str">
            <v>#Calc</v>
          </cell>
          <cell r="T1046" t="str">
            <v>#Calc</v>
          </cell>
          <cell r="U1046" t="str">
            <v>#Calc</v>
          </cell>
          <cell r="V1046" t="str">
            <v>#Calc</v>
          </cell>
          <cell r="W1046" t="str">
            <v>#Calc</v>
          </cell>
          <cell r="X1046" t="str">
            <v>#Calc</v>
          </cell>
          <cell r="Y1046" t="str">
            <v>#Calc</v>
          </cell>
          <cell r="Z1046" t="str">
            <v>#Calc</v>
          </cell>
          <cell r="AA1046" t="str">
            <v>#Calc</v>
          </cell>
          <cell r="AB1046" t="str">
            <v>#Calc</v>
          </cell>
          <cell r="AC1046" t="str">
            <v>#Calc</v>
          </cell>
          <cell r="AD1046" t="str">
            <v>#Calc</v>
          </cell>
          <cell r="AE1046" t="str">
            <v>#Calc</v>
          </cell>
          <cell r="AF1046" t="str">
            <v>#Calc</v>
          </cell>
          <cell r="AG1046" t="str">
            <v>#Calc</v>
          </cell>
        </row>
        <row r="1047">
          <cell r="A1047" t="str">
            <v>#Calc</v>
          </cell>
          <cell r="B1047" t="str">
            <v>#Calc</v>
          </cell>
          <cell r="C1047" t="str">
            <v>#Calc</v>
          </cell>
          <cell r="D1047" t="str">
            <v>#Calc</v>
          </cell>
          <cell r="E1047" t="str">
            <v>#Calc</v>
          </cell>
          <cell r="F1047" t="str">
            <v>#Calc</v>
          </cell>
          <cell r="G1047" t="str">
            <v>#Calc</v>
          </cell>
          <cell r="H1047" t="str">
            <v>#Calc</v>
          </cell>
          <cell r="J1047" t="str">
            <v>#Calc</v>
          </cell>
          <cell r="K1047" t="str">
            <v>#Calc</v>
          </cell>
          <cell r="L1047" t="str">
            <v>#Calc</v>
          </cell>
          <cell r="R1047" t="str">
            <v>#Calc</v>
          </cell>
          <cell r="S1047" t="str">
            <v>#Calc</v>
          </cell>
          <cell r="T1047" t="str">
            <v>#Calc</v>
          </cell>
          <cell r="U1047" t="str">
            <v>#Calc</v>
          </cell>
          <cell r="V1047" t="str">
            <v>#Calc</v>
          </cell>
          <cell r="W1047" t="str">
            <v>#Calc</v>
          </cell>
          <cell r="X1047" t="str">
            <v>#Calc</v>
          </cell>
          <cell r="Y1047" t="str">
            <v>#Calc</v>
          </cell>
          <cell r="Z1047" t="str">
            <v>#Calc</v>
          </cell>
          <cell r="AA1047" t="str">
            <v>#Calc</v>
          </cell>
          <cell r="AB1047" t="str">
            <v>#Calc</v>
          </cell>
          <cell r="AC1047" t="str">
            <v>#Calc</v>
          </cell>
          <cell r="AD1047" t="str">
            <v>#Calc</v>
          </cell>
          <cell r="AE1047" t="str">
            <v>#Calc</v>
          </cell>
          <cell r="AF1047" t="str">
            <v>#Calc</v>
          </cell>
          <cell r="AG1047" t="str">
            <v>#Calc</v>
          </cell>
        </row>
        <row r="1048">
          <cell r="A1048" t="str">
            <v>#Calc</v>
          </cell>
          <cell r="B1048" t="str">
            <v>#Calc</v>
          </cell>
          <cell r="C1048" t="str">
            <v>#Calc</v>
          </cell>
          <cell r="D1048" t="str">
            <v>#Calc</v>
          </cell>
          <cell r="E1048" t="str">
            <v>#Calc</v>
          </cell>
          <cell r="F1048" t="str">
            <v>#Calc</v>
          </cell>
          <cell r="G1048" t="str">
            <v>#Calc</v>
          </cell>
          <cell r="H1048" t="str">
            <v>#Calc</v>
          </cell>
          <cell r="J1048" t="str">
            <v>#Calc</v>
          </cell>
          <cell r="K1048" t="str">
            <v>#Calc</v>
          </cell>
          <cell r="L1048" t="str">
            <v>#Calc</v>
          </cell>
          <cell r="R1048" t="str">
            <v>#Calc</v>
          </cell>
          <cell r="S1048" t="str">
            <v>#Calc</v>
          </cell>
          <cell r="T1048" t="str">
            <v>#Calc</v>
          </cell>
          <cell r="U1048" t="str">
            <v>#Calc</v>
          </cell>
          <cell r="V1048" t="str">
            <v>#Calc</v>
          </cell>
          <cell r="W1048" t="str">
            <v>#Calc</v>
          </cell>
          <cell r="X1048" t="str">
            <v>#Calc</v>
          </cell>
          <cell r="Y1048" t="str">
            <v>#Calc</v>
          </cell>
          <cell r="Z1048" t="str">
            <v>#Calc</v>
          </cell>
          <cell r="AA1048" t="str">
            <v>#Calc</v>
          </cell>
          <cell r="AB1048" t="str">
            <v>#Calc</v>
          </cell>
          <cell r="AC1048" t="str">
            <v>#Calc</v>
          </cell>
          <cell r="AD1048" t="str">
            <v>#Calc</v>
          </cell>
          <cell r="AE1048" t="str">
            <v>#Calc</v>
          </cell>
          <cell r="AF1048" t="str">
            <v>#Calc</v>
          </cell>
          <cell r="AG1048" t="str">
            <v>#Calc</v>
          </cell>
        </row>
        <row r="1049">
          <cell r="A1049" t="str">
            <v>#Calc</v>
          </cell>
          <cell r="B1049" t="str">
            <v>#Calc</v>
          </cell>
          <cell r="C1049" t="str">
            <v>#Calc</v>
          </cell>
          <cell r="D1049" t="str">
            <v>#Calc</v>
          </cell>
          <cell r="E1049" t="str">
            <v>#Calc</v>
          </cell>
          <cell r="F1049" t="str">
            <v>#Calc</v>
          </cell>
          <cell r="G1049" t="str">
            <v>#Calc</v>
          </cell>
          <cell r="H1049" t="str">
            <v>#Calc</v>
          </cell>
          <cell r="J1049" t="str">
            <v>#Calc</v>
          </cell>
          <cell r="K1049" t="str">
            <v>#Calc</v>
          </cell>
          <cell r="L1049" t="str">
            <v>#Calc</v>
          </cell>
          <cell r="R1049" t="str">
            <v>#Calc</v>
          </cell>
          <cell r="S1049" t="str">
            <v>#Calc</v>
          </cell>
          <cell r="T1049" t="str">
            <v>#Calc</v>
          </cell>
          <cell r="U1049" t="str">
            <v>#Calc</v>
          </cell>
          <cell r="V1049" t="str">
            <v>#Calc</v>
          </cell>
          <cell r="W1049" t="str">
            <v>#Calc</v>
          </cell>
          <cell r="X1049" t="str">
            <v>#Calc</v>
          </cell>
          <cell r="Y1049" t="str">
            <v>#Calc</v>
          </cell>
          <cell r="Z1049" t="str">
            <v>#Calc</v>
          </cell>
          <cell r="AA1049" t="str">
            <v>#Calc</v>
          </cell>
          <cell r="AB1049" t="str">
            <v>#Calc</v>
          </cell>
          <cell r="AC1049" t="str">
            <v>#Calc</v>
          </cell>
          <cell r="AD1049" t="str">
            <v>#Calc</v>
          </cell>
          <cell r="AE1049" t="str">
            <v>#Calc</v>
          </cell>
          <cell r="AF1049" t="str">
            <v>#Calc</v>
          </cell>
          <cell r="AG1049" t="str">
            <v>#Calc</v>
          </cell>
        </row>
        <row r="1050">
          <cell r="A1050" t="str">
            <v>#Calc</v>
          </cell>
          <cell r="B1050" t="str">
            <v>#Calc</v>
          </cell>
          <cell r="C1050" t="str">
            <v>#Calc</v>
          </cell>
          <cell r="D1050" t="str">
            <v>#Calc</v>
          </cell>
          <cell r="E1050" t="str">
            <v>#Calc</v>
          </cell>
          <cell r="F1050" t="str">
            <v>#Calc</v>
          </cell>
          <cell r="G1050" t="str">
            <v>#Calc</v>
          </cell>
          <cell r="H1050" t="str">
            <v>#Calc</v>
          </cell>
          <cell r="J1050" t="str">
            <v>#Calc</v>
          </cell>
          <cell r="K1050" t="str">
            <v>#Calc</v>
          </cell>
          <cell r="L1050" t="str">
            <v>#Calc</v>
          </cell>
          <cell r="R1050" t="str">
            <v>#Calc</v>
          </cell>
          <cell r="S1050" t="str">
            <v>#Calc</v>
          </cell>
          <cell r="T1050" t="str">
            <v>#Calc</v>
          </cell>
          <cell r="U1050" t="str">
            <v>#Calc</v>
          </cell>
          <cell r="V1050" t="str">
            <v>#Calc</v>
          </cell>
          <cell r="W1050" t="str">
            <v>#Calc</v>
          </cell>
          <cell r="X1050" t="str">
            <v>#Calc</v>
          </cell>
          <cell r="Y1050" t="str">
            <v>#Calc</v>
          </cell>
          <cell r="Z1050" t="str">
            <v>#Calc</v>
          </cell>
          <cell r="AA1050" t="str">
            <v>#Calc</v>
          </cell>
          <cell r="AB1050" t="str">
            <v>#Calc</v>
          </cell>
          <cell r="AC1050" t="str">
            <v>#Calc</v>
          </cell>
          <cell r="AD1050" t="str">
            <v>#Calc</v>
          </cell>
          <cell r="AE1050" t="str">
            <v>#Calc</v>
          </cell>
          <cell r="AF1050" t="str">
            <v>#Calc</v>
          </cell>
          <cell r="AG1050" t="str">
            <v>#Calc</v>
          </cell>
        </row>
        <row r="1051">
          <cell r="A1051" t="str">
            <v>#Calc</v>
          </cell>
          <cell r="B1051" t="str">
            <v>#Calc</v>
          </cell>
          <cell r="C1051" t="str">
            <v>#Calc</v>
          </cell>
          <cell r="D1051" t="str">
            <v>#Calc</v>
          </cell>
          <cell r="E1051" t="str">
            <v>#Calc</v>
          </cell>
          <cell r="F1051" t="str">
            <v>#Calc</v>
          </cell>
          <cell r="G1051" t="str">
            <v>#Calc</v>
          </cell>
          <cell r="H1051" t="str">
            <v>#Calc</v>
          </cell>
          <cell r="J1051" t="str">
            <v>#Calc</v>
          </cell>
          <cell r="K1051" t="str">
            <v>#Calc</v>
          </cell>
          <cell r="L1051" t="str">
            <v>#Calc</v>
          </cell>
          <cell r="R1051" t="str">
            <v>#Calc</v>
          </cell>
          <cell r="S1051" t="str">
            <v>#Calc</v>
          </cell>
          <cell r="T1051" t="str">
            <v>#Calc</v>
          </cell>
          <cell r="U1051" t="str">
            <v>#Calc</v>
          </cell>
          <cell r="V1051" t="str">
            <v>#Calc</v>
          </cell>
          <cell r="W1051" t="str">
            <v>#Calc</v>
          </cell>
          <cell r="X1051" t="str">
            <v>#Calc</v>
          </cell>
          <cell r="Y1051" t="str">
            <v>#Calc</v>
          </cell>
          <cell r="Z1051" t="str">
            <v>#Calc</v>
          </cell>
          <cell r="AA1051" t="str">
            <v>#Calc</v>
          </cell>
          <cell r="AB1051" t="str">
            <v>#Calc</v>
          </cell>
          <cell r="AC1051" t="str">
            <v>#Calc</v>
          </cell>
          <cell r="AD1051" t="str">
            <v>#Calc</v>
          </cell>
          <cell r="AE1051" t="str">
            <v>#Calc</v>
          </cell>
          <cell r="AF1051" t="str">
            <v>#Calc</v>
          </cell>
          <cell r="AG1051" t="str">
            <v>#Calc</v>
          </cell>
        </row>
        <row r="1052">
          <cell r="A1052" t="str">
            <v>#Calc</v>
          </cell>
          <cell r="B1052" t="str">
            <v>#Calc</v>
          </cell>
          <cell r="C1052" t="str">
            <v>#Calc</v>
          </cell>
          <cell r="D1052" t="str">
            <v>#Calc</v>
          </cell>
          <cell r="E1052" t="str">
            <v>#Calc</v>
          </cell>
          <cell r="F1052" t="str">
            <v>#Calc</v>
          </cell>
          <cell r="G1052" t="str">
            <v>#Calc</v>
          </cell>
          <cell r="H1052" t="str">
            <v>#Calc</v>
          </cell>
          <cell r="J1052" t="str">
            <v>#Calc</v>
          </cell>
          <cell r="K1052" t="str">
            <v>#Calc</v>
          </cell>
          <cell r="L1052" t="str">
            <v>#Calc</v>
          </cell>
          <cell r="R1052" t="str">
            <v>#Calc</v>
          </cell>
          <cell r="S1052" t="str">
            <v>#Calc</v>
          </cell>
          <cell r="T1052" t="str">
            <v>#Calc</v>
          </cell>
          <cell r="U1052" t="str">
            <v>#Calc</v>
          </cell>
          <cell r="V1052" t="str">
            <v>#Calc</v>
          </cell>
          <cell r="W1052" t="str">
            <v>#Calc</v>
          </cell>
          <cell r="X1052" t="str">
            <v>#Calc</v>
          </cell>
          <cell r="Y1052" t="str">
            <v>#Calc</v>
          </cell>
          <cell r="Z1052" t="str">
            <v>#Calc</v>
          </cell>
          <cell r="AA1052" t="str">
            <v>#Calc</v>
          </cell>
          <cell r="AB1052" t="str">
            <v>#Calc</v>
          </cell>
          <cell r="AC1052" t="str">
            <v>#Calc</v>
          </cell>
          <cell r="AD1052" t="str">
            <v>#Calc</v>
          </cell>
          <cell r="AE1052" t="str">
            <v>#Calc</v>
          </cell>
          <cell r="AF1052" t="str">
            <v>#Calc</v>
          </cell>
          <cell r="AG1052" t="str">
            <v>#Calc</v>
          </cell>
        </row>
        <row r="1053">
          <cell r="A1053" t="str">
            <v>#Calc</v>
          </cell>
          <cell r="B1053" t="str">
            <v>#Calc</v>
          </cell>
          <cell r="C1053" t="str">
            <v>#Calc</v>
          </cell>
          <cell r="D1053" t="str">
            <v>#Calc</v>
          </cell>
          <cell r="E1053" t="str">
            <v>#Calc</v>
          </cell>
          <cell r="F1053" t="str">
            <v>#Calc</v>
          </cell>
          <cell r="G1053" t="str">
            <v>#Calc</v>
          </cell>
          <cell r="H1053" t="str">
            <v>#Calc</v>
          </cell>
          <cell r="J1053" t="str">
            <v>#Calc</v>
          </cell>
          <cell r="K1053" t="str">
            <v>#Calc</v>
          </cell>
          <cell r="L1053" t="str">
            <v>#Calc</v>
          </cell>
          <cell r="R1053" t="str">
            <v>#Calc</v>
          </cell>
          <cell r="S1053" t="str">
            <v>#Calc</v>
          </cell>
          <cell r="T1053" t="str">
            <v>#Calc</v>
          </cell>
          <cell r="U1053" t="str">
            <v>#Calc</v>
          </cell>
          <cell r="V1053" t="str">
            <v>#Calc</v>
          </cell>
          <cell r="W1053" t="str">
            <v>#Calc</v>
          </cell>
          <cell r="X1053" t="str">
            <v>#Calc</v>
          </cell>
          <cell r="Y1053" t="str">
            <v>#Calc</v>
          </cell>
          <cell r="Z1053" t="str">
            <v>#Calc</v>
          </cell>
          <cell r="AA1053" t="str">
            <v>#Calc</v>
          </cell>
          <cell r="AB1053" t="str">
            <v>#Calc</v>
          </cell>
          <cell r="AC1053" t="str">
            <v>#Calc</v>
          </cell>
          <cell r="AD1053" t="str">
            <v>#Calc</v>
          </cell>
          <cell r="AE1053" t="str">
            <v>#Calc</v>
          </cell>
          <cell r="AF1053" t="str">
            <v>#Calc</v>
          </cell>
          <cell r="AG1053" t="str">
            <v>#Calc</v>
          </cell>
        </row>
        <row r="1054">
          <cell r="A1054" t="str">
            <v>#Calc</v>
          </cell>
          <cell r="B1054" t="str">
            <v>#Calc</v>
          </cell>
          <cell r="C1054" t="str">
            <v>#Calc</v>
          </cell>
          <cell r="D1054" t="str">
            <v>#Calc</v>
          </cell>
          <cell r="E1054" t="str">
            <v>#Calc</v>
          </cell>
          <cell r="F1054" t="str">
            <v>#Calc</v>
          </cell>
          <cell r="G1054" t="str">
            <v>#Calc</v>
          </cell>
          <cell r="H1054" t="str">
            <v>#Calc</v>
          </cell>
          <cell r="J1054" t="str">
            <v>#Calc</v>
          </cell>
          <cell r="K1054" t="str">
            <v>#Calc</v>
          </cell>
          <cell r="L1054" t="str">
            <v>#Calc</v>
          </cell>
          <cell r="R1054" t="str">
            <v>#Calc</v>
          </cell>
          <cell r="S1054" t="str">
            <v>#Calc</v>
          </cell>
          <cell r="T1054" t="str">
            <v>#Calc</v>
          </cell>
          <cell r="U1054" t="str">
            <v>#Calc</v>
          </cell>
          <cell r="V1054" t="str">
            <v>#Calc</v>
          </cell>
          <cell r="W1054" t="str">
            <v>#Calc</v>
          </cell>
          <cell r="X1054" t="str">
            <v>#Calc</v>
          </cell>
          <cell r="Y1054" t="str">
            <v>#Calc</v>
          </cell>
          <cell r="Z1054" t="str">
            <v>#Calc</v>
          </cell>
          <cell r="AA1054" t="str">
            <v>#Calc</v>
          </cell>
          <cell r="AB1054" t="str">
            <v>#Calc</v>
          </cell>
          <cell r="AC1054" t="str">
            <v>#Calc</v>
          </cell>
          <cell r="AD1054" t="str">
            <v>#Calc</v>
          </cell>
          <cell r="AE1054" t="str">
            <v>#Calc</v>
          </cell>
          <cell r="AF1054" t="str">
            <v>#Calc</v>
          </cell>
          <cell r="AG1054" t="str">
            <v>#Calc</v>
          </cell>
        </row>
        <row r="1055">
          <cell r="A1055" t="str">
            <v>#Calc</v>
          </cell>
          <cell r="B1055" t="str">
            <v>#Calc</v>
          </cell>
          <cell r="C1055" t="str">
            <v>#Calc</v>
          </cell>
          <cell r="D1055" t="str">
            <v>#Calc</v>
          </cell>
          <cell r="E1055" t="str">
            <v>#Calc</v>
          </cell>
          <cell r="F1055" t="str">
            <v>#Calc</v>
          </cell>
          <cell r="G1055" t="str">
            <v>#Calc</v>
          </cell>
          <cell r="H1055" t="str">
            <v>#Calc</v>
          </cell>
          <cell r="J1055" t="str">
            <v>#Calc</v>
          </cell>
          <cell r="K1055" t="str">
            <v>#Calc</v>
          </cell>
          <cell r="L1055" t="str">
            <v>#Calc</v>
          </cell>
          <cell r="R1055" t="str">
            <v>#Calc</v>
          </cell>
          <cell r="S1055" t="str">
            <v>#Calc</v>
          </cell>
          <cell r="T1055" t="str">
            <v>#Calc</v>
          </cell>
          <cell r="U1055" t="str">
            <v>#Calc</v>
          </cell>
          <cell r="V1055" t="str">
            <v>#Calc</v>
          </cell>
          <cell r="W1055" t="str">
            <v>#Calc</v>
          </cell>
          <cell r="X1055" t="str">
            <v>#Calc</v>
          </cell>
          <cell r="Y1055" t="str">
            <v>#Calc</v>
          </cell>
          <cell r="Z1055" t="str">
            <v>#Calc</v>
          </cell>
          <cell r="AA1055" t="str">
            <v>#Calc</v>
          </cell>
          <cell r="AB1055" t="str">
            <v>#Calc</v>
          </cell>
          <cell r="AC1055" t="str">
            <v>#Calc</v>
          </cell>
          <cell r="AD1055" t="str">
            <v>#Calc</v>
          </cell>
          <cell r="AE1055" t="str">
            <v>#Calc</v>
          </cell>
          <cell r="AF1055" t="str">
            <v>#Calc</v>
          </cell>
          <cell r="AG1055" t="str">
            <v>#Calc</v>
          </cell>
        </row>
        <row r="1056">
          <cell r="A1056" t="str">
            <v>#Calc</v>
          </cell>
          <cell r="B1056" t="str">
            <v>#Calc</v>
          </cell>
          <cell r="C1056" t="str">
            <v>#Calc</v>
          </cell>
          <cell r="D1056" t="str">
            <v>#Calc</v>
          </cell>
          <cell r="E1056" t="str">
            <v>#Calc</v>
          </cell>
          <cell r="F1056" t="str">
            <v>#Calc</v>
          </cell>
          <cell r="G1056" t="str">
            <v>#Calc</v>
          </cell>
          <cell r="H1056" t="str">
            <v>#Calc</v>
          </cell>
          <cell r="J1056" t="str">
            <v>#Calc</v>
          </cell>
          <cell r="K1056" t="str">
            <v>#Calc</v>
          </cell>
          <cell r="L1056" t="str">
            <v>#Calc</v>
          </cell>
          <cell r="R1056" t="str">
            <v>#Calc</v>
          </cell>
          <cell r="S1056" t="str">
            <v>#Calc</v>
          </cell>
          <cell r="T1056" t="str">
            <v>#Calc</v>
          </cell>
          <cell r="U1056" t="str">
            <v>#Calc</v>
          </cell>
          <cell r="V1056" t="str">
            <v>#Calc</v>
          </cell>
          <cell r="W1056" t="str">
            <v>#Calc</v>
          </cell>
          <cell r="X1056" t="str">
            <v>#Calc</v>
          </cell>
          <cell r="Y1056" t="str">
            <v>#Calc</v>
          </cell>
          <cell r="Z1056" t="str">
            <v>#Calc</v>
          </cell>
          <cell r="AA1056" t="str">
            <v>#Calc</v>
          </cell>
          <cell r="AB1056" t="str">
            <v>#Calc</v>
          </cell>
          <cell r="AC1056" t="str">
            <v>#Calc</v>
          </cell>
          <cell r="AD1056" t="str">
            <v>#Calc</v>
          </cell>
          <cell r="AE1056" t="str">
            <v>#Calc</v>
          </cell>
          <cell r="AF1056" t="str">
            <v>#Calc</v>
          </cell>
          <cell r="AG1056" t="str">
            <v>#Calc</v>
          </cell>
        </row>
        <row r="1057">
          <cell r="A1057" t="str">
            <v>#Calc</v>
          </cell>
          <cell r="B1057" t="str">
            <v>#Calc</v>
          </cell>
          <cell r="C1057" t="str">
            <v>#Calc</v>
          </cell>
          <cell r="D1057" t="str">
            <v>#Calc</v>
          </cell>
          <cell r="E1057" t="str">
            <v>#Calc</v>
          </cell>
          <cell r="F1057" t="str">
            <v>#Calc</v>
          </cell>
          <cell r="G1057" t="str">
            <v>#Calc</v>
          </cell>
          <cell r="H1057" t="str">
            <v>#Calc</v>
          </cell>
          <cell r="J1057" t="str">
            <v>#Calc</v>
          </cell>
          <cell r="K1057" t="str">
            <v>#Calc</v>
          </cell>
          <cell r="L1057" t="str">
            <v>#Calc</v>
          </cell>
          <cell r="R1057" t="str">
            <v>#Calc</v>
          </cell>
          <cell r="S1057" t="str">
            <v>#Calc</v>
          </cell>
          <cell r="T1057" t="str">
            <v>#Calc</v>
          </cell>
          <cell r="U1057" t="str">
            <v>#Calc</v>
          </cell>
          <cell r="V1057" t="str">
            <v>#Calc</v>
          </cell>
          <cell r="W1057" t="str">
            <v>#Calc</v>
          </cell>
          <cell r="X1057" t="str">
            <v>#Calc</v>
          </cell>
          <cell r="Y1057" t="str">
            <v>#Calc</v>
          </cell>
          <cell r="Z1057" t="str">
            <v>#Calc</v>
          </cell>
          <cell r="AA1057" t="str">
            <v>#Calc</v>
          </cell>
          <cell r="AB1057" t="str">
            <v>#Calc</v>
          </cell>
          <cell r="AC1057" t="str">
            <v>#Calc</v>
          </cell>
          <cell r="AD1057" t="str">
            <v>#Calc</v>
          </cell>
          <cell r="AE1057" t="str">
            <v>#Calc</v>
          </cell>
          <cell r="AF1057" t="str">
            <v>#Calc</v>
          </cell>
          <cell r="AG1057" t="str">
            <v>#Calc</v>
          </cell>
        </row>
        <row r="1058">
          <cell r="A1058" t="str">
            <v>#Calc</v>
          </cell>
          <cell r="B1058" t="str">
            <v>#Calc</v>
          </cell>
          <cell r="C1058" t="str">
            <v>#Calc</v>
          </cell>
          <cell r="D1058" t="str">
            <v>#Calc</v>
          </cell>
          <cell r="E1058" t="str">
            <v>#Calc</v>
          </cell>
          <cell r="F1058" t="str">
            <v>#Calc</v>
          </cell>
          <cell r="G1058" t="str">
            <v>#Calc</v>
          </cell>
          <cell r="H1058" t="str">
            <v>#Calc</v>
          </cell>
          <cell r="J1058" t="str">
            <v>#Calc</v>
          </cell>
          <cell r="K1058" t="str">
            <v>#Calc</v>
          </cell>
          <cell r="L1058" t="str">
            <v>#Calc</v>
          </cell>
          <cell r="R1058" t="str">
            <v>#Calc</v>
          </cell>
          <cell r="S1058" t="str">
            <v>#Calc</v>
          </cell>
          <cell r="T1058" t="str">
            <v>#Calc</v>
          </cell>
          <cell r="U1058" t="str">
            <v>#Calc</v>
          </cell>
          <cell r="V1058" t="str">
            <v>#Calc</v>
          </cell>
          <cell r="W1058" t="str">
            <v>#Calc</v>
          </cell>
          <cell r="X1058" t="str">
            <v>#Calc</v>
          </cell>
          <cell r="Y1058" t="str">
            <v>#Calc</v>
          </cell>
          <cell r="Z1058" t="str">
            <v>#Calc</v>
          </cell>
          <cell r="AA1058" t="str">
            <v>#Calc</v>
          </cell>
          <cell r="AB1058" t="str">
            <v>#Calc</v>
          </cell>
          <cell r="AC1058" t="str">
            <v>#Calc</v>
          </cell>
          <cell r="AD1058" t="str">
            <v>#Calc</v>
          </cell>
          <cell r="AE1058" t="str">
            <v>#Calc</v>
          </cell>
          <cell r="AF1058" t="str">
            <v>#Calc</v>
          </cell>
          <cell r="AG1058" t="str">
            <v>#Calc</v>
          </cell>
        </row>
        <row r="1059">
          <cell r="A1059" t="str">
            <v>#Calc</v>
          </cell>
          <cell r="B1059" t="str">
            <v>#Calc</v>
          </cell>
          <cell r="C1059" t="str">
            <v>#Calc</v>
          </cell>
          <cell r="D1059" t="str">
            <v>#Calc</v>
          </cell>
          <cell r="E1059" t="str">
            <v>#Calc</v>
          </cell>
          <cell r="F1059" t="str">
            <v>#Calc</v>
          </cell>
          <cell r="G1059" t="str">
            <v>#Calc</v>
          </cell>
          <cell r="H1059" t="str">
            <v>#Calc</v>
          </cell>
          <cell r="J1059" t="str">
            <v>#Calc</v>
          </cell>
          <cell r="K1059" t="str">
            <v>#Calc</v>
          </cell>
          <cell r="L1059" t="str">
            <v>#Calc</v>
          </cell>
          <cell r="R1059" t="str">
            <v>#Calc</v>
          </cell>
          <cell r="S1059" t="str">
            <v>#Calc</v>
          </cell>
          <cell r="T1059" t="str">
            <v>#Calc</v>
          </cell>
          <cell r="U1059" t="str">
            <v>#Calc</v>
          </cell>
          <cell r="V1059" t="str">
            <v>#Calc</v>
          </cell>
          <cell r="W1059" t="str">
            <v>#Calc</v>
          </cell>
          <cell r="X1059" t="str">
            <v>#Calc</v>
          </cell>
          <cell r="Y1059" t="str">
            <v>#Calc</v>
          </cell>
          <cell r="Z1059" t="str">
            <v>#Calc</v>
          </cell>
          <cell r="AA1059" t="str">
            <v>#Calc</v>
          </cell>
          <cell r="AB1059" t="str">
            <v>#Calc</v>
          </cell>
          <cell r="AC1059" t="str">
            <v>#Calc</v>
          </cell>
          <cell r="AD1059" t="str">
            <v>#Calc</v>
          </cell>
          <cell r="AE1059" t="str">
            <v>#Calc</v>
          </cell>
          <cell r="AF1059" t="str">
            <v>#Calc</v>
          </cell>
          <cell r="AG1059" t="str">
            <v>#Calc</v>
          </cell>
        </row>
        <row r="1060">
          <cell r="A1060" t="str">
            <v>#Calc</v>
          </cell>
          <cell r="B1060" t="str">
            <v>#Calc</v>
          </cell>
          <cell r="C1060" t="str">
            <v>#Calc</v>
          </cell>
          <cell r="D1060" t="str">
            <v>#Calc</v>
          </cell>
          <cell r="E1060" t="str">
            <v>#Calc</v>
          </cell>
          <cell r="F1060" t="str">
            <v>#Calc</v>
          </cell>
          <cell r="G1060" t="str">
            <v>#Calc</v>
          </cell>
          <cell r="H1060" t="str">
            <v>#Calc</v>
          </cell>
          <cell r="J1060" t="str">
            <v>#Calc</v>
          </cell>
          <cell r="K1060" t="str">
            <v>#Calc</v>
          </cell>
          <cell r="L1060" t="str">
            <v>#Calc</v>
          </cell>
          <cell r="R1060" t="str">
            <v>#Calc</v>
          </cell>
          <cell r="S1060" t="str">
            <v>#Calc</v>
          </cell>
          <cell r="T1060" t="str">
            <v>#Calc</v>
          </cell>
          <cell r="U1060" t="str">
            <v>#Calc</v>
          </cell>
          <cell r="V1060" t="str">
            <v>#Calc</v>
          </cell>
          <cell r="W1060" t="str">
            <v>#Calc</v>
          </cell>
          <cell r="X1060" t="str">
            <v>#Calc</v>
          </cell>
          <cell r="Y1060" t="str">
            <v>#Calc</v>
          </cell>
          <cell r="Z1060" t="str">
            <v>#Calc</v>
          </cell>
          <cell r="AA1060" t="str">
            <v>#Calc</v>
          </cell>
          <cell r="AB1060" t="str">
            <v>#Calc</v>
          </cell>
          <cell r="AC1060" t="str">
            <v>#Calc</v>
          </cell>
          <cell r="AD1060" t="str">
            <v>#Calc</v>
          </cell>
          <cell r="AE1060" t="str">
            <v>#Calc</v>
          </cell>
          <cell r="AF1060" t="str">
            <v>#Calc</v>
          </cell>
          <cell r="AG1060" t="str">
            <v>#Calc</v>
          </cell>
        </row>
        <row r="1061">
          <cell r="A1061" t="str">
            <v>#Calc</v>
          </cell>
          <cell r="B1061" t="str">
            <v>#Calc</v>
          </cell>
          <cell r="C1061" t="str">
            <v>#Calc</v>
          </cell>
          <cell r="D1061" t="str">
            <v>#Calc</v>
          </cell>
          <cell r="E1061" t="str">
            <v>#Calc</v>
          </cell>
          <cell r="F1061" t="str">
            <v>#Calc</v>
          </cell>
          <cell r="G1061" t="str">
            <v>#Calc</v>
          </cell>
          <cell r="H1061" t="str">
            <v>#Calc</v>
          </cell>
          <cell r="J1061" t="str">
            <v>#Calc</v>
          </cell>
          <cell r="K1061" t="str">
            <v>#Calc</v>
          </cell>
          <cell r="L1061" t="str">
            <v>#Calc</v>
          </cell>
          <cell r="R1061" t="str">
            <v>#Calc</v>
          </cell>
          <cell r="S1061" t="str">
            <v>#Calc</v>
          </cell>
          <cell r="T1061" t="str">
            <v>#Calc</v>
          </cell>
          <cell r="U1061" t="str">
            <v>#Calc</v>
          </cell>
          <cell r="V1061" t="str">
            <v>#Calc</v>
          </cell>
          <cell r="W1061" t="str">
            <v>#Calc</v>
          </cell>
          <cell r="X1061" t="str">
            <v>#Calc</v>
          </cell>
          <cell r="Y1061" t="str">
            <v>#Calc</v>
          </cell>
          <cell r="Z1061" t="str">
            <v>#Calc</v>
          </cell>
          <cell r="AA1061" t="str">
            <v>#Calc</v>
          </cell>
          <cell r="AB1061" t="str">
            <v>#Calc</v>
          </cell>
          <cell r="AC1061" t="str">
            <v>#Calc</v>
          </cell>
          <cell r="AD1061" t="str">
            <v>#Calc</v>
          </cell>
          <cell r="AE1061" t="str">
            <v>#Calc</v>
          </cell>
          <cell r="AF1061" t="str">
            <v>#Calc</v>
          </cell>
          <cell r="AG1061" t="str">
            <v>#Calc</v>
          </cell>
        </row>
        <row r="1062">
          <cell r="A1062" t="str">
            <v>#Calc</v>
          </cell>
          <cell r="B1062" t="str">
            <v>#Calc</v>
          </cell>
          <cell r="C1062" t="str">
            <v>#Calc</v>
          </cell>
          <cell r="D1062" t="str">
            <v>#Calc</v>
          </cell>
          <cell r="E1062" t="str">
            <v>#Calc</v>
          </cell>
          <cell r="F1062" t="str">
            <v>#Calc</v>
          </cell>
          <cell r="G1062" t="str">
            <v>#Calc</v>
          </cell>
          <cell r="H1062" t="str">
            <v>#Calc</v>
          </cell>
          <cell r="J1062" t="str">
            <v>#Calc</v>
          </cell>
          <cell r="K1062" t="str">
            <v>#Calc</v>
          </cell>
          <cell r="L1062" t="str">
            <v>#Calc</v>
          </cell>
          <cell r="R1062" t="str">
            <v>#Calc</v>
          </cell>
          <cell r="S1062" t="str">
            <v>#Calc</v>
          </cell>
          <cell r="T1062" t="str">
            <v>#Calc</v>
          </cell>
          <cell r="U1062" t="str">
            <v>#Calc</v>
          </cell>
          <cell r="V1062" t="str">
            <v>#Calc</v>
          </cell>
          <cell r="W1062" t="str">
            <v>#Calc</v>
          </cell>
          <cell r="X1062" t="str">
            <v>#Calc</v>
          </cell>
          <cell r="Y1062" t="str">
            <v>#Calc</v>
          </cell>
          <cell r="Z1062" t="str">
            <v>#Calc</v>
          </cell>
          <cell r="AA1062" t="str">
            <v>#Calc</v>
          </cell>
          <cell r="AB1062" t="str">
            <v>#Calc</v>
          </cell>
          <cell r="AC1062" t="str">
            <v>#Calc</v>
          </cell>
          <cell r="AD1062" t="str">
            <v>#Calc</v>
          </cell>
          <cell r="AE1062" t="str">
            <v>#Calc</v>
          </cell>
          <cell r="AF1062" t="str">
            <v>#Calc</v>
          </cell>
          <cell r="AG1062" t="str">
            <v>#Calc</v>
          </cell>
        </row>
        <row r="1063">
          <cell r="A1063" t="str">
            <v>#Calc</v>
          </cell>
          <cell r="B1063" t="str">
            <v>#Calc</v>
          </cell>
          <cell r="C1063" t="str">
            <v>#Calc</v>
          </cell>
          <cell r="D1063" t="str">
            <v>#Calc</v>
          </cell>
          <cell r="E1063" t="str">
            <v>#Calc</v>
          </cell>
          <cell r="F1063" t="str">
            <v>#Calc</v>
          </cell>
          <cell r="G1063" t="str">
            <v>#Calc</v>
          </cell>
          <cell r="H1063" t="str">
            <v>#Calc</v>
          </cell>
          <cell r="J1063" t="str">
            <v>#Calc</v>
          </cell>
          <cell r="K1063" t="str">
            <v>#Calc</v>
          </cell>
          <cell r="L1063" t="str">
            <v>#Calc</v>
          </cell>
          <cell r="R1063" t="str">
            <v>#Calc</v>
          </cell>
          <cell r="S1063" t="str">
            <v>#Calc</v>
          </cell>
          <cell r="T1063" t="str">
            <v>#Calc</v>
          </cell>
          <cell r="U1063" t="str">
            <v>#Calc</v>
          </cell>
          <cell r="V1063" t="str">
            <v>#Calc</v>
          </cell>
          <cell r="W1063" t="str">
            <v>#Calc</v>
          </cell>
          <cell r="X1063" t="str">
            <v>#Calc</v>
          </cell>
          <cell r="Y1063" t="str">
            <v>#Calc</v>
          </cell>
          <cell r="Z1063" t="str">
            <v>#Calc</v>
          </cell>
          <cell r="AA1063" t="str">
            <v>#Calc</v>
          </cell>
          <cell r="AB1063" t="str">
            <v>#Calc</v>
          </cell>
          <cell r="AC1063" t="str">
            <v>#Calc</v>
          </cell>
          <cell r="AD1063" t="str">
            <v>#Calc</v>
          </cell>
          <cell r="AE1063" t="str">
            <v>#Calc</v>
          </cell>
          <cell r="AF1063" t="str">
            <v>#Calc</v>
          </cell>
          <cell r="AG1063" t="str">
            <v>#Calc</v>
          </cell>
        </row>
        <row r="1064">
          <cell r="A1064" t="str">
            <v>#Calc</v>
          </cell>
          <cell r="B1064" t="str">
            <v>#Calc</v>
          </cell>
          <cell r="C1064" t="str">
            <v>#Calc</v>
          </cell>
          <cell r="D1064" t="str">
            <v>#Calc</v>
          </cell>
          <cell r="E1064" t="str">
            <v>#Calc</v>
          </cell>
          <cell r="F1064" t="str">
            <v>#Calc</v>
          </cell>
          <cell r="G1064" t="str">
            <v>#Calc</v>
          </cell>
          <cell r="H1064" t="str">
            <v>#Calc</v>
          </cell>
          <cell r="J1064" t="str">
            <v>#Calc</v>
          </cell>
          <cell r="K1064" t="str">
            <v>#Calc</v>
          </cell>
          <cell r="L1064" t="str">
            <v>#Calc</v>
          </cell>
          <cell r="R1064" t="str">
            <v>#Calc</v>
          </cell>
          <cell r="S1064" t="str">
            <v>#Calc</v>
          </cell>
          <cell r="T1064" t="str">
            <v>#Calc</v>
          </cell>
          <cell r="U1064" t="str">
            <v>#Calc</v>
          </cell>
          <cell r="V1064" t="str">
            <v>#Calc</v>
          </cell>
          <cell r="W1064" t="str">
            <v>#Calc</v>
          </cell>
          <cell r="X1064" t="str">
            <v>#Calc</v>
          </cell>
          <cell r="Y1064" t="str">
            <v>#Calc</v>
          </cell>
          <cell r="Z1064" t="str">
            <v>#Calc</v>
          </cell>
          <cell r="AA1064" t="str">
            <v>#Calc</v>
          </cell>
          <cell r="AB1064" t="str">
            <v>#Calc</v>
          </cell>
          <cell r="AC1064" t="str">
            <v>#Calc</v>
          </cell>
          <cell r="AD1064" t="str">
            <v>#Calc</v>
          </cell>
          <cell r="AE1064" t="str">
            <v>#Calc</v>
          </cell>
          <cell r="AF1064" t="str">
            <v>#Calc</v>
          </cell>
          <cell r="AG1064" t="str">
            <v>#Calc</v>
          </cell>
        </row>
        <row r="1065">
          <cell r="A1065" t="str">
            <v>#Calc</v>
          </cell>
          <cell r="B1065" t="str">
            <v>#Calc</v>
          </cell>
          <cell r="C1065" t="str">
            <v>#Calc</v>
          </cell>
          <cell r="D1065" t="str">
            <v>#Calc</v>
          </cell>
          <cell r="E1065" t="str">
            <v>#Calc</v>
          </cell>
          <cell r="F1065" t="str">
            <v>#Calc</v>
          </cell>
          <cell r="G1065" t="str">
            <v>#Calc</v>
          </cell>
          <cell r="H1065" t="str">
            <v>#Calc</v>
          </cell>
          <cell r="J1065" t="str">
            <v>#Calc</v>
          </cell>
          <cell r="K1065" t="str">
            <v>#Calc</v>
          </cell>
          <cell r="L1065" t="str">
            <v>#Calc</v>
          </cell>
          <cell r="R1065" t="str">
            <v>#Calc</v>
          </cell>
          <cell r="S1065" t="str">
            <v>#Calc</v>
          </cell>
          <cell r="T1065" t="str">
            <v>#Calc</v>
          </cell>
          <cell r="U1065" t="str">
            <v>#Calc</v>
          </cell>
          <cell r="V1065" t="str">
            <v>#Calc</v>
          </cell>
          <cell r="W1065" t="str">
            <v>#Calc</v>
          </cell>
          <cell r="X1065" t="str">
            <v>#Calc</v>
          </cell>
          <cell r="Y1065" t="str">
            <v>#Calc</v>
          </cell>
          <cell r="Z1065" t="str">
            <v>#Calc</v>
          </cell>
          <cell r="AA1065" t="str">
            <v>#Calc</v>
          </cell>
          <cell r="AB1065" t="str">
            <v>#Calc</v>
          </cell>
          <cell r="AC1065" t="str">
            <v>#Calc</v>
          </cell>
          <cell r="AD1065" t="str">
            <v>#Calc</v>
          </cell>
          <cell r="AE1065" t="str">
            <v>#Calc</v>
          </cell>
          <cell r="AF1065" t="str">
            <v>#Calc</v>
          </cell>
          <cell r="AG1065" t="str">
            <v>#Calc</v>
          </cell>
        </row>
        <row r="1066">
          <cell r="A1066" t="str">
            <v>#Calc</v>
          </cell>
          <cell r="B1066" t="str">
            <v>#Calc</v>
          </cell>
          <cell r="C1066" t="str">
            <v>#Calc</v>
          </cell>
          <cell r="D1066" t="str">
            <v>#Calc</v>
          </cell>
          <cell r="E1066" t="str">
            <v>#Calc</v>
          </cell>
          <cell r="F1066" t="str">
            <v>#Calc</v>
          </cell>
          <cell r="G1066" t="str">
            <v>#Calc</v>
          </cell>
          <cell r="H1066" t="str">
            <v>#Calc</v>
          </cell>
          <cell r="J1066" t="str">
            <v>#Calc</v>
          </cell>
          <cell r="K1066" t="str">
            <v>#Calc</v>
          </cell>
          <cell r="L1066" t="str">
            <v>#Calc</v>
          </cell>
          <cell r="R1066" t="str">
            <v>#Calc</v>
          </cell>
          <cell r="S1066" t="str">
            <v>#Calc</v>
          </cell>
          <cell r="T1066" t="str">
            <v>#Calc</v>
          </cell>
          <cell r="U1066" t="str">
            <v>#Calc</v>
          </cell>
          <cell r="V1066" t="str">
            <v>#Calc</v>
          </cell>
          <cell r="W1066" t="str">
            <v>#Calc</v>
          </cell>
          <cell r="X1066" t="str">
            <v>#Calc</v>
          </cell>
          <cell r="Y1066" t="str">
            <v>#Calc</v>
          </cell>
          <cell r="Z1066" t="str">
            <v>#Calc</v>
          </cell>
          <cell r="AA1066" t="str">
            <v>#Calc</v>
          </cell>
          <cell r="AB1066" t="str">
            <v>#Calc</v>
          </cell>
          <cell r="AC1066" t="str">
            <v>#Calc</v>
          </cell>
          <cell r="AD1066" t="str">
            <v>#Calc</v>
          </cell>
          <cell r="AE1066" t="str">
            <v>#Calc</v>
          </cell>
          <cell r="AF1066" t="str">
            <v>#Calc</v>
          </cell>
          <cell r="AG1066" t="str">
            <v>#Calc</v>
          </cell>
        </row>
        <row r="1067">
          <cell r="A1067" t="str">
            <v>#Calc</v>
          </cell>
          <cell r="B1067" t="str">
            <v>#Calc</v>
          </cell>
          <cell r="C1067" t="str">
            <v>#Calc</v>
          </cell>
          <cell r="D1067" t="str">
            <v>#Calc</v>
          </cell>
          <cell r="E1067" t="str">
            <v>#Calc</v>
          </cell>
          <cell r="F1067" t="str">
            <v>#Calc</v>
          </cell>
          <cell r="G1067" t="str">
            <v>#Calc</v>
          </cell>
          <cell r="H1067" t="str">
            <v>#Calc</v>
          </cell>
          <cell r="J1067" t="str">
            <v>#Calc</v>
          </cell>
          <cell r="K1067" t="str">
            <v>#Calc</v>
          </cell>
          <cell r="L1067" t="str">
            <v>#Calc</v>
          </cell>
          <cell r="R1067" t="str">
            <v>#Calc</v>
          </cell>
          <cell r="S1067" t="str">
            <v>#Calc</v>
          </cell>
          <cell r="T1067" t="str">
            <v>#Calc</v>
          </cell>
          <cell r="U1067" t="str">
            <v>#Calc</v>
          </cell>
          <cell r="V1067" t="str">
            <v>#Calc</v>
          </cell>
          <cell r="W1067" t="str">
            <v>#Calc</v>
          </cell>
          <cell r="X1067" t="str">
            <v>#Calc</v>
          </cell>
          <cell r="Y1067" t="str">
            <v>#Calc</v>
          </cell>
          <cell r="Z1067" t="str">
            <v>#Calc</v>
          </cell>
          <cell r="AA1067" t="str">
            <v>#Calc</v>
          </cell>
          <cell r="AB1067" t="str">
            <v>#Calc</v>
          </cell>
          <cell r="AC1067" t="str">
            <v>#Calc</v>
          </cell>
          <cell r="AD1067" t="str">
            <v>#Calc</v>
          </cell>
          <cell r="AE1067" t="str">
            <v>#Calc</v>
          </cell>
          <cell r="AF1067" t="str">
            <v>#Calc</v>
          </cell>
          <cell r="AG1067" t="str">
            <v>#Calc</v>
          </cell>
        </row>
        <row r="1068">
          <cell r="A1068" t="str">
            <v>#Calc</v>
          </cell>
          <cell r="B1068" t="str">
            <v>#Calc</v>
          </cell>
          <cell r="C1068" t="str">
            <v>#Calc</v>
          </cell>
          <cell r="D1068" t="str">
            <v>#Calc</v>
          </cell>
          <cell r="E1068" t="str">
            <v>#Calc</v>
          </cell>
          <cell r="F1068" t="str">
            <v>#Calc</v>
          </cell>
          <cell r="G1068" t="str">
            <v>#Calc</v>
          </cell>
          <cell r="H1068" t="str">
            <v>#Calc</v>
          </cell>
          <cell r="J1068" t="str">
            <v>#Calc</v>
          </cell>
          <cell r="K1068" t="str">
            <v>#Calc</v>
          </cell>
          <cell r="L1068" t="str">
            <v>#Calc</v>
          </cell>
          <cell r="R1068" t="str">
            <v>#Calc</v>
          </cell>
          <cell r="S1068" t="str">
            <v>#Calc</v>
          </cell>
          <cell r="T1068" t="str">
            <v>#Calc</v>
          </cell>
          <cell r="U1068" t="str">
            <v>#Calc</v>
          </cell>
          <cell r="V1068" t="str">
            <v>#Calc</v>
          </cell>
          <cell r="W1068" t="str">
            <v>#Calc</v>
          </cell>
          <cell r="X1068" t="str">
            <v>#Calc</v>
          </cell>
          <cell r="Y1068" t="str">
            <v>#Calc</v>
          </cell>
          <cell r="Z1068" t="str">
            <v>#Calc</v>
          </cell>
          <cell r="AA1068" t="str">
            <v>#Calc</v>
          </cell>
          <cell r="AB1068" t="str">
            <v>#Calc</v>
          </cell>
          <cell r="AC1068" t="str">
            <v>#Calc</v>
          </cell>
          <cell r="AD1068" t="str">
            <v>#Calc</v>
          </cell>
          <cell r="AE1068" t="str">
            <v>#Calc</v>
          </cell>
          <cell r="AF1068" t="str">
            <v>#Calc</v>
          </cell>
          <cell r="AG1068" t="str">
            <v>#Calc</v>
          </cell>
        </row>
        <row r="1069">
          <cell r="A1069" t="str">
            <v>#Calc</v>
          </cell>
          <cell r="B1069" t="str">
            <v>#Calc</v>
          </cell>
          <cell r="C1069" t="str">
            <v>#Calc</v>
          </cell>
          <cell r="D1069" t="str">
            <v>#Calc</v>
          </cell>
          <cell r="E1069" t="str">
            <v>#Calc</v>
          </cell>
          <cell r="F1069" t="str">
            <v>#Calc</v>
          </cell>
          <cell r="G1069" t="str">
            <v>#Calc</v>
          </cell>
          <cell r="H1069" t="str">
            <v>#Calc</v>
          </cell>
          <cell r="J1069" t="str">
            <v>#Calc</v>
          </cell>
          <cell r="K1069" t="str">
            <v>#Calc</v>
          </cell>
          <cell r="L1069" t="str">
            <v>#Calc</v>
          </cell>
          <cell r="R1069" t="str">
            <v>#Calc</v>
          </cell>
          <cell r="S1069" t="str">
            <v>#Calc</v>
          </cell>
          <cell r="T1069" t="str">
            <v>#Calc</v>
          </cell>
          <cell r="U1069" t="str">
            <v>#Calc</v>
          </cell>
          <cell r="V1069" t="str">
            <v>#Calc</v>
          </cell>
          <cell r="W1069" t="str">
            <v>#Calc</v>
          </cell>
          <cell r="X1069" t="str">
            <v>#Calc</v>
          </cell>
          <cell r="Y1069" t="str">
            <v>#Calc</v>
          </cell>
          <cell r="Z1069" t="str">
            <v>#Calc</v>
          </cell>
          <cell r="AA1069" t="str">
            <v>#Calc</v>
          </cell>
          <cell r="AB1069" t="str">
            <v>#Calc</v>
          </cell>
          <cell r="AC1069" t="str">
            <v>#Calc</v>
          </cell>
          <cell r="AD1069" t="str">
            <v>#Calc</v>
          </cell>
          <cell r="AE1069" t="str">
            <v>#Calc</v>
          </cell>
          <cell r="AF1069" t="str">
            <v>#Calc</v>
          </cell>
          <cell r="AG1069" t="str">
            <v>#Calc</v>
          </cell>
        </row>
        <row r="1070">
          <cell r="A1070" t="str">
            <v>#Calc</v>
          </cell>
          <cell r="B1070" t="str">
            <v>#Calc</v>
          </cell>
          <cell r="C1070" t="str">
            <v>#Calc</v>
          </cell>
          <cell r="D1070" t="str">
            <v>#Calc</v>
          </cell>
          <cell r="E1070" t="str">
            <v>#Calc</v>
          </cell>
          <cell r="F1070" t="str">
            <v>#Calc</v>
          </cell>
          <cell r="G1070" t="str">
            <v>#Calc</v>
          </cell>
          <cell r="H1070" t="str">
            <v>#Calc</v>
          </cell>
          <cell r="J1070" t="str">
            <v>#Calc</v>
          </cell>
          <cell r="K1070" t="str">
            <v>#Calc</v>
          </cell>
          <cell r="L1070" t="str">
            <v>#Calc</v>
          </cell>
          <cell r="R1070" t="str">
            <v>#Calc</v>
          </cell>
          <cell r="S1070" t="str">
            <v>#Calc</v>
          </cell>
          <cell r="T1070" t="str">
            <v>#Calc</v>
          </cell>
          <cell r="U1070" t="str">
            <v>#Calc</v>
          </cell>
          <cell r="V1070" t="str">
            <v>#Calc</v>
          </cell>
          <cell r="W1070" t="str">
            <v>#Calc</v>
          </cell>
          <cell r="X1070" t="str">
            <v>#Calc</v>
          </cell>
          <cell r="Y1070" t="str">
            <v>#Calc</v>
          </cell>
          <cell r="Z1070" t="str">
            <v>#Calc</v>
          </cell>
          <cell r="AA1070" t="str">
            <v>#Calc</v>
          </cell>
          <cell r="AB1070" t="str">
            <v>#Calc</v>
          </cell>
          <cell r="AC1070" t="str">
            <v>#Calc</v>
          </cell>
          <cell r="AD1070" t="str">
            <v>#Calc</v>
          </cell>
          <cell r="AE1070" t="str">
            <v>#Calc</v>
          </cell>
          <cell r="AF1070" t="str">
            <v>#Calc</v>
          </cell>
          <cell r="AG1070" t="str">
            <v>#Calc</v>
          </cell>
        </row>
        <row r="1071">
          <cell r="A1071" t="str">
            <v>#Calc</v>
          </cell>
          <cell r="B1071" t="str">
            <v>#Calc</v>
          </cell>
          <cell r="C1071" t="str">
            <v>#Calc</v>
          </cell>
          <cell r="D1071" t="str">
            <v>#Calc</v>
          </cell>
          <cell r="E1071" t="str">
            <v>#Calc</v>
          </cell>
          <cell r="F1071" t="str">
            <v>#Calc</v>
          </cell>
          <cell r="G1071" t="str">
            <v>#Calc</v>
          </cell>
          <cell r="H1071" t="str">
            <v>#Calc</v>
          </cell>
          <cell r="J1071" t="str">
            <v>#Calc</v>
          </cell>
          <cell r="K1071" t="str">
            <v>#Calc</v>
          </cell>
          <cell r="L1071" t="str">
            <v>#Calc</v>
          </cell>
          <cell r="R1071" t="str">
            <v>#Calc</v>
          </cell>
          <cell r="S1071" t="str">
            <v>#Calc</v>
          </cell>
          <cell r="T1071" t="str">
            <v>#Calc</v>
          </cell>
          <cell r="U1071" t="str">
            <v>#Calc</v>
          </cell>
          <cell r="V1071" t="str">
            <v>#Calc</v>
          </cell>
          <cell r="W1071" t="str">
            <v>#Calc</v>
          </cell>
          <cell r="X1071" t="str">
            <v>#Calc</v>
          </cell>
          <cell r="Y1071" t="str">
            <v>#Calc</v>
          </cell>
          <cell r="Z1071" t="str">
            <v>#Calc</v>
          </cell>
          <cell r="AA1071" t="str">
            <v>#Calc</v>
          </cell>
          <cell r="AB1071" t="str">
            <v>#Calc</v>
          </cell>
          <cell r="AC1071" t="str">
            <v>#Calc</v>
          </cell>
          <cell r="AD1071" t="str">
            <v>#Calc</v>
          </cell>
          <cell r="AE1071" t="str">
            <v>#Calc</v>
          </cell>
          <cell r="AF1071" t="str">
            <v>#Calc</v>
          </cell>
          <cell r="AG1071" t="str">
            <v>#Calc</v>
          </cell>
        </row>
        <row r="1072">
          <cell r="A1072" t="str">
            <v>#Calc</v>
          </cell>
          <cell r="B1072" t="str">
            <v>#Calc</v>
          </cell>
          <cell r="C1072" t="str">
            <v>#Calc</v>
          </cell>
          <cell r="D1072" t="str">
            <v>#Calc</v>
          </cell>
          <cell r="E1072" t="str">
            <v>#Calc</v>
          </cell>
          <cell r="F1072" t="str">
            <v>#Calc</v>
          </cell>
          <cell r="G1072" t="str">
            <v>#Calc</v>
          </cell>
          <cell r="H1072" t="str">
            <v>#Calc</v>
          </cell>
          <cell r="J1072" t="str">
            <v>#Calc</v>
          </cell>
          <cell r="K1072" t="str">
            <v>#Calc</v>
          </cell>
          <cell r="L1072" t="str">
            <v>#Calc</v>
          </cell>
          <cell r="R1072" t="str">
            <v>#Calc</v>
          </cell>
          <cell r="S1072" t="str">
            <v>#Calc</v>
          </cell>
          <cell r="T1072" t="str">
            <v>#Calc</v>
          </cell>
          <cell r="U1072" t="str">
            <v>#Calc</v>
          </cell>
          <cell r="V1072" t="str">
            <v>#Calc</v>
          </cell>
          <cell r="W1072" t="str">
            <v>#Calc</v>
          </cell>
          <cell r="X1072" t="str">
            <v>#Calc</v>
          </cell>
          <cell r="Y1072" t="str">
            <v>#Calc</v>
          </cell>
          <cell r="Z1072" t="str">
            <v>#Calc</v>
          </cell>
          <cell r="AA1072" t="str">
            <v>#Calc</v>
          </cell>
          <cell r="AB1072" t="str">
            <v>#Calc</v>
          </cell>
          <cell r="AC1072" t="str">
            <v>#Calc</v>
          </cell>
          <cell r="AD1072" t="str">
            <v>#Calc</v>
          </cell>
          <cell r="AE1072" t="str">
            <v>#Calc</v>
          </cell>
          <cell r="AF1072" t="str">
            <v>#Calc</v>
          </cell>
          <cell r="AG1072" t="str">
            <v>#Calc</v>
          </cell>
        </row>
        <row r="1073">
          <cell r="A1073" t="str">
            <v>#Calc</v>
          </cell>
          <cell r="B1073" t="str">
            <v>#Calc</v>
          </cell>
          <cell r="C1073" t="str">
            <v>#Calc</v>
          </cell>
          <cell r="D1073" t="str">
            <v>#Calc</v>
          </cell>
          <cell r="E1073" t="str">
            <v>#Calc</v>
          </cell>
          <cell r="F1073" t="str">
            <v>#Calc</v>
          </cell>
          <cell r="G1073" t="str">
            <v>#Calc</v>
          </cell>
          <cell r="H1073" t="str">
            <v>#Calc</v>
          </cell>
          <cell r="J1073" t="str">
            <v>#Calc</v>
          </cell>
          <cell r="K1073" t="str">
            <v>#Calc</v>
          </cell>
          <cell r="L1073" t="str">
            <v>#Calc</v>
          </cell>
          <cell r="R1073" t="str">
            <v>#Calc</v>
          </cell>
          <cell r="S1073" t="str">
            <v>#Calc</v>
          </cell>
          <cell r="T1073" t="str">
            <v>#Calc</v>
          </cell>
          <cell r="U1073" t="str">
            <v>#Calc</v>
          </cell>
          <cell r="V1073" t="str">
            <v>#Calc</v>
          </cell>
          <cell r="W1073" t="str">
            <v>#Calc</v>
          </cell>
          <cell r="X1073" t="str">
            <v>#Calc</v>
          </cell>
          <cell r="Y1073" t="str">
            <v>#Calc</v>
          </cell>
          <cell r="Z1073" t="str">
            <v>#Calc</v>
          </cell>
          <cell r="AA1073" t="str">
            <v>#Calc</v>
          </cell>
          <cell r="AB1073" t="str">
            <v>#Calc</v>
          </cell>
          <cell r="AC1073" t="str">
            <v>#Calc</v>
          </cell>
          <cell r="AD1073" t="str">
            <v>#Calc</v>
          </cell>
          <cell r="AE1073" t="str">
            <v>#Calc</v>
          </cell>
          <cell r="AF1073" t="str">
            <v>#Calc</v>
          </cell>
          <cell r="AG1073" t="str">
            <v>#Calc</v>
          </cell>
        </row>
        <row r="1074">
          <cell r="A1074" t="str">
            <v>#Calc</v>
          </cell>
          <cell r="B1074" t="str">
            <v>#Calc</v>
          </cell>
          <cell r="C1074" t="str">
            <v>#Calc</v>
          </cell>
          <cell r="D1074" t="str">
            <v>#Calc</v>
          </cell>
          <cell r="E1074" t="str">
            <v>#Calc</v>
          </cell>
          <cell r="F1074" t="str">
            <v>#Calc</v>
          </cell>
          <cell r="G1074" t="str">
            <v>#Calc</v>
          </cell>
          <cell r="H1074" t="str">
            <v>#Calc</v>
          </cell>
          <cell r="J1074" t="str">
            <v>#Calc</v>
          </cell>
          <cell r="K1074" t="str">
            <v>#Calc</v>
          </cell>
          <cell r="L1074" t="str">
            <v>#Calc</v>
          </cell>
          <cell r="R1074" t="str">
            <v>#Calc</v>
          </cell>
          <cell r="S1074" t="str">
            <v>#Calc</v>
          </cell>
          <cell r="T1074" t="str">
            <v>#Calc</v>
          </cell>
          <cell r="U1074" t="str">
            <v>#Calc</v>
          </cell>
          <cell r="V1074" t="str">
            <v>#Calc</v>
          </cell>
          <cell r="W1074" t="str">
            <v>#Calc</v>
          </cell>
          <cell r="X1074" t="str">
            <v>#Calc</v>
          </cell>
          <cell r="Y1074" t="str">
            <v>#Calc</v>
          </cell>
          <cell r="Z1074" t="str">
            <v>#Calc</v>
          </cell>
          <cell r="AA1074" t="str">
            <v>#Calc</v>
          </cell>
          <cell r="AB1074" t="str">
            <v>#Calc</v>
          </cell>
          <cell r="AC1074" t="str">
            <v>#Calc</v>
          </cell>
          <cell r="AD1074" t="str">
            <v>#Calc</v>
          </cell>
          <cell r="AE1074" t="str">
            <v>#Calc</v>
          </cell>
          <cell r="AF1074" t="str">
            <v>#Calc</v>
          </cell>
          <cell r="AG1074" t="str">
            <v>#Calc</v>
          </cell>
        </row>
        <row r="1075">
          <cell r="A1075" t="str">
            <v>#Calc</v>
          </cell>
          <cell r="B1075" t="str">
            <v>#Calc</v>
          </cell>
          <cell r="C1075" t="str">
            <v>#Calc</v>
          </cell>
          <cell r="D1075" t="str">
            <v>#Calc</v>
          </cell>
          <cell r="E1075" t="str">
            <v>#Calc</v>
          </cell>
          <cell r="F1075" t="str">
            <v>#Calc</v>
          </cell>
          <cell r="G1075" t="str">
            <v>#Calc</v>
          </cell>
          <cell r="H1075" t="str">
            <v>#Calc</v>
          </cell>
          <cell r="J1075" t="str">
            <v>#Calc</v>
          </cell>
          <cell r="K1075" t="str">
            <v>#Calc</v>
          </cell>
          <cell r="L1075" t="str">
            <v>#Calc</v>
          </cell>
          <cell r="R1075" t="str">
            <v>#Calc</v>
          </cell>
          <cell r="S1075" t="str">
            <v>#Calc</v>
          </cell>
          <cell r="T1075" t="str">
            <v>#Calc</v>
          </cell>
          <cell r="U1075" t="str">
            <v>#Calc</v>
          </cell>
          <cell r="V1075" t="str">
            <v>#Calc</v>
          </cell>
          <cell r="W1075" t="str">
            <v>#Calc</v>
          </cell>
          <cell r="X1075" t="str">
            <v>#Calc</v>
          </cell>
          <cell r="Y1075" t="str">
            <v>#Calc</v>
          </cell>
          <cell r="Z1075" t="str">
            <v>#Calc</v>
          </cell>
          <cell r="AA1075" t="str">
            <v>#Calc</v>
          </cell>
          <cell r="AB1075" t="str">
            <v>#Calc</v>
          </cell>
          <cell r="AC1075" t="str">
            <v>#Calc</v>
          </cell>
          <cell r="AD1075" t="str">
            <v>#Calc</v>
          </cell>
          <cell r="AE1075" t="str">
            <v>#Calc</v>
          </cell>
          <cell r="AF1075" t="str">
            <v>#Calc</v>
          </cell>
          <cell r="AG1075" t="str">
            <v>#Calc</v>
          </cell>
        </row>
        <row r="1076">
          <cell r="A1076" t="str">
            <v>#Calc</v>
          </cell>
          <cell r="B1076" t="str">
            <v>#Calc</v>
          </cell>
          <cell r="C1076" t="str">
            <v>#Calc</v>
          </cell>
          <cell r="D1076" t="str">
            <v>#Calc</v>
          </cell>
          <cell r="E1076" t="str">
            <v>#Calc</v>
          </cell>
          <cell r="F1076" t="str">
            <v>#Calc</v>
          </cell>
          <cell r="G1076" t="str">
            <v>#Calc</v>
          </cell>
          <cell r="H1076" t="str">
            <v>#Calc</v>
          </cell>
          <cell r="J1076" t="str">
            <v>#Calc</v>
          </cell>
          <cell r="K1076" t="str">
            <v>#Calc</v>
          </cell>
          <cell r="L1076" t="str">
            <v>#Calc</v>
          </cell>
          <cell r="R1076" t="str">
            <v>#Calc</v>
          </cell>
          <cell r="S1076" t="str">
            <v>#Calc</v>
          </cell>
          <cell r="T1076" t="str">
            <v>#Calc</v>
          </cell>
          <cell r="U1076" t="str">
            <v>#Calc</v>
          </cell>
          <cell r="V1076" t="str">
            <v>#Calc</v>
          </cell>
          <cell r="W1076" t="str">
            <v>#Calc</v>
          </cell>
          <cell r="X1076" t="str">
            <v>#Calc</v>
          </cell>
          <cell r="Y1076" t="str">
            <v>#Calc</v>
          </cell>
          <cell r="Z1076" t="str">
            <v>#Calc</v>
          </cell>
          <cell r="AA1076" t="str">
            <v>#Calc</v>
          </cell>
          <cell r="AB1076" t="str">
            <v>#Calc</v>
          </cell>
          <cell r="AC1076" t="str">
            <v>#Calc</v>
          </cell>
          <cell r="AD1076" t="str">
            <v>#Calc</v>
          </cell>
          <cell r="AE1076" t="str">
            <v>#Calc</v>
          </cell>
          <cell r="AF1076" t="str">
            <v>#Calc</v>
          </cell>
          <cell r="AG1076" t="str">
            <v>#Calc</v>
          </cell>
        </row>
        <row r="1077">
          <cell r="A1077" t="str">
            <v>#Calc</v>
          </cell>
          <cell r="B1077" t="str">
            <v>#Calc</v>
          </cell>
          <cell r="C1077" t="str">
            <v>#Calc</v>
          </cell>
          <cell r="D1077" t="str">
            <v>#Calc</v>
          </cell>
          <cell r="E1077" t="str">
            <v>#Calc</v>
          </cell>
          <cell r="F1077" t="str">
            <v>#Calc</v>
          </cell>
          <cell r="G1077" t="str">
            <v>#Calc</v>
          </cell>
          <cell r="H1077" t="str">
            <v>#Calc</v>
          </cell>
          <cell r="J1077" t="str">
            <v>#Calc</v>
          </cell>
          <cell r="K1077" t="str">
            <v>#Calc</v>
          </cell>
          <cell r="L1077" t="str">
            <v>#Calc</v>
          </cell>
          <cell r="R1077" t="str">
            <v>#Calc</v>
          </cell>
          <cell r="S1077" t="str">
            <v>#Calc</v>
          </cell>
          <cell r="T1077" t="str">
            <v>#Calc</v>
          </cell>
          <cell r="U1077" t="str">
            <v>#Calc</v>
          </cell>
          <cell r="V1077" t="str">
            <v>#Calc</v>
          </cell>
          <cell r="W1077" t="str">
            <v>#Calc</v>
          </cell>
          <cell r="X1077" t="str">
            <v>#Calc</v>
          </cell>
          <cell r="Y1077" t="str">
            <v>#Calc</v>
          </cell>
          <cell r="Z1077" t="str">
            <v>#Calc</v>
          </cell>
          <cell r="AA1077" t="str">
            <v>#Calc</v>
          </cell>
          <cell r="AB1077" t="str">
            <v>#Calc</v>
          </cell>
          <cell r="AC1077" t="str">
            <v>#Calc</v>
          </cell>
          <cell r="AD1077" t="str">
            <v>#Calc</v>
          </cell>
          <cell r="AE1077" t="str">
            <v>#Calc</v>
          </cell>
          <cell r="AF1077" t="str">
            <v>#Calc</v>
          </cell>
          <cell r="AG1077" t="str">
            <v>#Calc</v>
          </cell>
        </row>
        <row r="1078">
          <cell r="A1078" t="str">
            <v>#Calc</v>
          </cell>
          <cell r="B1078" t="str">
            <v>#Calc</v>
          </cell>
          <cell r="C1078" t="str">
            <v>#Calc</v>
          </cell>
          <cell r="D1078" t="str">
            <v>#Calc</v>
          </cell>
          <cell r="E1078" t="str">
            <v>#Calc</v>
          </cell>
          <cell r="F1078" t="str">
            <v>#Calc</v>
          </cell>
          <cell r="G1078" t="str">
            <v>#Calc</v>
          </cell>
          <cell r="H1078" t="str">
            <v>#Calc</v>
          </cell>
          <cell r="J1078" t="str">
            <v>#Calc</v>
          </cell>
          <cell r="K1078" t="str">
            <v>#Calc</v>
          </cell>
          <cell r="L1078" t="str">
            <v>#Calc</v>
          </cell>
          <cell r="R1078" t="str">
            <v>#Calc</v>
          </cell>
          <cell r="S1078" t="str">
            <v>#Calc</v>
          </cell>
          <cell r="T1078" t="str">
            <v>#Calc</v>
          </cell>
          <cell r="U1078" t="str">
            <v>#Calc</v>
          </cell>
          <cell r="V1078" t="str">
            <v>#Calc</v>
          </cell>
          <cell r="W1078" t="str">
            <v>#Calc</v>
          </cell>
          <cell r="X1078" t="str">
            <v>#Calc</v>
          </cell>
          <cell r="Y1078" t="str">
            <v>#Calc</v>
          </cell>
          <cell r="Z1078" t="str">
            <v>#Calc</v>
          </cell>
          <cell r="AA1078" t="str">
            <v>#Calc</v>
          </cell>
          <cell r="AB1078" t="str">
            <v>#Calc</v>
          </cell>
          <cell r="AC1078" t="str">
            <v>#Calc</v>
          </cell>
          <cell r="AD1078" t="str">
            <v>#Calc</v>
          </cell>
          <cell r="AE1078" t="str">
            <v>#Calc</v>
          </cell>
          <cell r="AF1078" t="str">
            <v>#Calc</v>
          </cell>
          <cell r="AG1078" t="str">
            <v>#Calc</v>
          </cell>
        </row>
        <row r="1079">
          <cell r="A1079" t="str">
            <v>#Calc</v>
          </cell>
          <cell r="B1079" t="str">
            <v>#Calc</v>
          </cell>
          <cell r="C1079" t="str">
            <v>#Calc</v>
          </cell>
          <cell r="D1079" t="str">
            <v>#Calc</v>
          </cell>
          <cell r="E1079" t="str">
            <v>#Calc</v>
          </cell>
          <cell r="F1079" t="str">
            <v>#Calc</v>
          </cell>
          <cell r="G1079" t="str">
            <v>#Calc</v>
          </cell>
          <cell r="H1079" t="str">
            <v>#Calc</v>
          </cell>
          <cell r="J1079" t="str">
            <v>#Calc</v>
          </cell>
          <cell r="K1079" t="str">
            <v>#Calc</v>
          </cell>
          <cell r="L1079" t="str">
            <v>#Calc</v>
          </cell>
          <cell r="R1079" t="str">
            <v>#Calc</v>
          </cell>
          <cell r="S1079" t="str">
            <v>#Calc</v>
          </cell>
          <cell r="T1079" t="str">
            <v>#Calc</v>
          </cell>
          <cell r="U1079" t="str">
            <v>#Calc</v>
          </cell>
          <cell r="V1079" t="str">
            <v>#Calc</v>
          </cell>
          <cell r="W1079" t="str">
            <v>#Calc</v>
          </cell>
          <cell r="X1079" t="str">
            <v>#Calc</v>
          </cell>
          <cell r="Y1079" t="str">
            <v>#Calc</v>
          </cell>
          <cell r="Z1079" t="str">
            <v>#Calc</v>
          </cell>
          <cell r="AA1079" t="str">
            <v>#Calc</v>
          </cell>
          <cell r="AB1079" t="str">
            <v>#Calc</v>
          </cell>
          <cell r="AC1079" t="str">
            <v>#Calc</v>
          </cell>
          <cell r="AD1079" t="str">
            <v>#Calc</v>
          </cell>
          <cell r="AE1079" t="str">
            <v>#Calc</v>
          </cell>
          <cell r="AF1079" t="str">
            <v>#Calc</v>
          </cell>
          <cell r="AG1079" t="str">
            <v>#Calc</v>
          </cell>
        </row>
        <row r="1080">
          <cell r="A1080" t="str">
            <v>#Calc</v>
          </cell>
          <cell r="B1080" t="str">
            <v>#Calc</v>
          </cell>
          <cell r="C1080" t="str">
            <v>#Calc</v>
          </cell>
          <cell r="D1080" t="str">
            <v>#Calc</v>
          </cell>
          <cell r="E1080" t="str">
            <v>#Calc</v>
          </cell>
          <cell r="F1080" t="str">
            <v>#Calc</v>
          </cell>
          <cell r="G1080" t="str">
            <v>#Calc</v>
          </cell>
          <cell r="H1080" t="str">
            <v>#Calc</v>
          </cell>
          <cell r="J1080" t="str">
            <v>#Calc</v>
          </cell>
          <cell r="K1080" t="str">
            <v>#Calc</v>
          </cell>
          <cell r="L1080" t="str">
            <v>#Calc</v>
          </cell>
          <cell r="R1080" t="str">
            <v>#Calc</v>
          </cell>
          <cell r="S1080" t="str">
            <v>#Calc</v>
          </cell>
          <cell r="T1080" t="str">
            <v>#Calc</v>
          </cell>
          <cell r="U1080" t="str">
            <v>#Calc</v>
          </cell>
          <cell r="V1080" t="str">
            <v>#Calc</v>
          </cell>
          <cell r="W1080" t="str">
            <v>#Calc</v>
          </cell>
          <cell r="X1080" t="str">
            <v>#Calc</v>
          </cell>
          <cell r="Y1080" t="str">
            <v>#Calc</v>
          </cell>
          <cell r="Z1080" t="str">
            <v>#Calc</v>
          </cell>
          <cell r="AA1080" t="str">
            <v>#Calc</v>
          </cell>
          <cell r="AB1080" t="str">
            <v>#Calc</v>
          </cell>
          <cell r="AC1080" t="str">
            <v>#Calc</v>
          </cell>
          <cell r="AD1080" t="str">
            <v>#Calc</v>
          </cell>
          <cell r="AE1080" t="str">
            <v>#Calc</v>
          </cell>
          <cell r="AF1080" t="str">
            <v>#Calc</v>
          </cell>
          <cell r="AG1080" t="str">
            <v>#Calc</v>
          </cell>
        </row>
        <row r="1081">
          <cell r="A1081" t="str">
            <v>#Calc</v>
          </cell>
          <cell r="B1081" t="str">
            <v>#Calc</v>
          </cell>
          <cell r="C1081" t="str">
            <v>#Calc</v>
          </cell>
          <cell r="D1081" t="str">
            <v>#Calc</v>
          </cell>
          <cell r="E1081" t="str">
            <v>#Calc</v>
          </cell>
          <cell r="F1081" t="str">
            <v>#Calc</v>
          </cell>
          <cell r="G1081" t="str">
            <v>#Calc</v>
          </cell>
          <cell r="H1081" t="str">
            <v>#Calc</v>
          </cell>
          <cell r="J1081" t="str">
            <v>#Calc</v>
          </cell>
          <cell r="K1081" t="str">
            <v>#Calc</v>
          </cell>
          <cell r="L1081" t="str">
            <v>#Calc</v>
          </cell>
          <cell r="R1081" t="str">
            <v>#Calc</v>
          </cell>
          <cell r="S1081" t="str">
            <v>#Calc</v>
          </cell>
          <cell r="T1081" t="str">
            <v>#Calc</v>
          </cell>
          <cell r="U1081" t="str">
            <v>#Calc</v>
          </cell>
          <cell r="V1081" t="str">
            <v>#Calc</v>
          </cell>
          <cell r="W1081" t="str">
            <v>#Calc</v>
          </cell>
          <cell r="X1081" t="str">
            <v>#Calc</v>
          </cell>
          <cell r="Y1081" t="str">
            <v>#Calc</v>
          </cell>
          <cell r="Z1081" t="str">
            <v>#Calc</v>
          </cell>
          <cell r="AA1081" t="str">
            <v>#Calc</v>
          </cell>
          <cell r="AB1081" t="str">
            <v>#Calc</v>
          </cell>
          <cell r="AC1081" t="str">
            <v>#Calc</v>
          </cell>
          <cell r="AD1081" t="str">
            <v>#Calc</v>
          </cell>
          <cell r="AE1081" t="str">
            <v>#Calc</v>
          </cell>
          <cell r="AF1081" t="str">
            <v>#Calc</v>
          </cell>
          <cell r="AG1081" t="str">
            <v>#Calc</v>
          </cell>
        </row>
        <row r="1082">
          <cell r="A1082" t="str">
            <v>#Calc</v>
          </cell>
          <cell r="B1082" t="str">
            <v>#Calc</v>
          </cell>
          <cell r="C1082" t="str">
            <v>#Calc</v>
          </cell>
          <cell r="D1082" t="str">
            <v>#Calc</v>
          </cell>
          <cell r="E1082" t="str">
            <v>#Calc</v>
          </cell>
          <cell r="F1082" t="str">
            <v>#Calc</v>
          </cell>
          <cell r="G1082" t="str">
            <v>#Calc</v>
          </cell>
          <cell r="H1082" t="str">
            <v>#Calc</v>
          </cell>
          <cell r="J1082" t="str">
            <v>#Calc</v>
          </cell>
          <cell r="K1082" t="str">
            <v>#Calc</v>
          </cell>
          <cell r="L1082" t="str">
            <v>#Calc</v>
          </cell>
          <cell r="R1082" t="str">
            <v>#Calc</v>
          </cell>
          <cell r="S1082" t="str">
            <v>#Calc</v>
          </cell>
          <cell r="T1082" t="str">
            <v>#Calc</v>
          </cell>
          <cell r="U1082" t="str">
            <v>#Calc</v>
          </cell>
          <cell r="V1082" t="str">
            <v>#Calc</v>
          </cell>
          <cell r="W1082" t="str">
            <v>#Calc</v>
          </cell>
          <cell r="X1082" t="str">
            <v>#Calc</v>
          </cell>
          <cell r="Y1082" t="str">
            <v>#Calc</v>
          </cell>
          <cell r="Z1082" t="str">
            <v>#Calc</v>
          </cell>
          <cell r="AA1082" t="str">
            <v>#Calc</v>
          </cell>
          <cell r="AB1082" t="str">
            <v>#Calc</v>
          </cell>
          <cell r="AC1082" t="str">
            <v>#Calc</v>
          </cell>
          <cell r="AD1082" t="str">
            <v>#Calc</v>
          </cell>
          <cell r="AE1082" t="str">
            <v>#Calc</v>
          </cell>
          <cell r="AF1082" t="str">
            <v>#Calc</v>
          </cell>
          <cell r="AG1082" t="str">
            <v>#Calc</v>
          </cell>
        </row>
        <row r="1083">
          <cell r="A1083" t="str">
            <v>#Calc</v>
          </cell>
          <cell r="B1083" t="str">
            <v>#Calc</v>
          </cell>
          <cell r="C1083" t="str">
            <v>#Calc</v>
          </cell>
          <cell r="D1083" t="str">
            <v>#Calc</v>
          </cell>
          <cell r="E1083" t="str">
            <v>#Calc</v>
          </cell>
          <cell r="F1083" t="str">
            <v>#Calc</v>
          </cell>
          <cell r="G1083" t="str">
            <v>#Calc</v>
          </cell>
          <cell r="H1083" t="str">
            <v>#Calc</v>
          </cell>
          <cell r="J1083" t="str">
            <v>#Calc</v>
          </cell>
          <cell r="K1083" t="str">
            <v>#Calc</v>
          </cell>
          <cell r="L1083" t="str">
            <v>#Calc</v>
          </cell>
          <cell r="R1083" t="str">
            <v>#Calc</v>
          </cell>
          <cell r="S1083" t="str">
            <v>#Calc</v>
          </cell>
          <cell r="T1083" t="str">
            <v>#Calc</v>
          </cell>
          <cell r="U1083" t="str">
            <v>#Calc</v>
          </cell>
          <cell r="V1083" t="str">
            <v>#Calc</v>
          </cell>
          <cell r="W1083" t="str">
            <v>#Calc</v>
          </cell>
          <cell r="X1083" t="str">
            <v>#Calc</v>
          </cell>
          <cell r="Y1083" t="str">
            <v>#Calc</v>
          </cell>
          <cell r="Z1083" t="str">
            <v>#Calc</v>
          </cell>
          <cell r="AA1083" t="str">
            <v>#Calc</v>
          </cell>
          <cell r="AB1083" t="str">
            <v>#Calc</v>
          </cell>
          <cell r="AC1083" t="str">
            <v>#Calc</v>
          </cell>
          <cell r="AD1083" t="str">
            <v>#Calc</v>
          </cell>
          <cell r="AE1083" t="str">
            <v>#Calc</v>
          </cell>
          <cell r="AF1083" t="str">
            <v>#Calc</v>
          </cell>
          <cell r="AG1083" t="str">
            <v>#Calc</v>
          </cell>
        </row>
        <row r="1084">
          <cell r="A1084" t="str">
            <v>#Calc</v>
          </cell>
          <cell r="B1084" t="str">
            <v>#Calc</v>
          </cell>
          <cell r="C1084" t="str">
            <v>#Calc</v>
          </cell>
          <cell r="D1084" t="str">
            <v>#Calc</v>
          </cell>
          <cell r="E1084" t="str">
            <v>#Calc</v>
          </cell>
          <cell r="F1084" t="str">
            <v>#Calc</v>
          </cell>
          <cell r="G1084" t="str">
            <v>#Calc</v>
          </cell>
          <cell r="H1084" t="str">
            <v>#Calc</v>
          </cell>
          <cell r="J1084" t="str">
            <v>#Calc</v>
          </cell>
          <cell r="K1084" t="str">
            <v>#Calc</v>
          </cell>
          <cell r="L1084" t="str">
            <v>#Calc</v>
          </cell>
          <cell r="R1084" t="str">
            <v>#Calc</v>
          </cell>
          <cell r="S1084" t="str">
            <v>#Calc</v>
          </cell>
          <cell r="T1084" t="str">
            <v>#Calc</v>
          </cell>
          <cell r="U1084" t="str">
            <v>#Calc</v>
          </cell>
          <cell r="V1084" t="str">
            <v>#Calc</v>
          </cell>
          <cell r="W1084" t="str">
            <v>#Calc</v>
          </cell>
          <cell r="X1084" t="str">
            <v>#Calc</v>
          </cell>
          <cell r="Y1084" t="str">
            <v>#Calc</v>
          </cell>
          <cell r="Z1084" t="str">
            <v>#Calc</v>
          </cell>
          <cell r="AA1084" t="str">
            <v>#Calc</v>
          </cell>
          <cell r="AB1084" t="str">
            <v>#Calc</v>
          </cell>
          <cell r="AC1084" t="str">
            <v>#Calc</v>
          </cell>
          <cell r="AD1084" t="str">
            <v>#Calc</v>
          </cell>
          <cell r="AE1084" t="str">
            <v>#Calc</v>
          </cell>
          <cell r="AF1084" t="str">
            <v>#Calc</v>
          </cell>
          <cell r="AG1084" t="str">
            <v>#Calc</v>
          </cell>
        </row>
        <row r="1085">
          <cell r="A1085" t="str">
            <v>#Calc</v>
          </cell>
          <cell r="B1085" t="str">
            <v>#Calc</v>
          </cell>
          <cell r="C1085" t="str">
            <v>#Calc</v>
          </cell>
          <cell r="D1085" t="str">
            <v>#Calc</v>
          </cell>
          <cell r="E1085" t="str">
            <v>#Calc</v>
          </cell>
          <cell r="F1085" t="str">
            <v>#Calc</v>
          </cell>
          <cell r="G1085" t="str">
            <v>#Calc</v>
          </cell>
          <cell r="H1085" t="str">
            <v>#Calc</v>
          </cell>
          <cell r="J1085" t="str">
            <v>#Calc</v>
          </cell>
          <cell r="K1085" t="str">
            <v>#Calc</v>
          </cell>
          <cell r="L1085" t="str">
            <v>#Calc</v>
          </cell>
          <cell r="R1085" t="str">
            <v>#Calc</v>
          </cell>
          <cell r="S1085" t="str">
            <v>#Calc</v>
          </cell>
          <cell r="T1085" t="str">
            <v>#Calc</v>
          </cell>
          <cell r="U1085" t="str">
            <v>#Calc</v>
          </cell>
          <cell r="V1085" t="str">
            <v>#Calc</v>
          </cell>
          <cell r="W1085" t="str">
            <v>#Calc</v>
          </cell>
          <cell r="X1085" t="str">
            <v>#Calc</v>
          </cell>
          <cell r="Y1085" t="str">
            <v>#Calc</v>
          </cell>
          <cell r="Z1085" t="str">
            <v>#Calc</v>
          </cell>
          <cell r="AA1085" t="str">
            <v>#Calc</v>
          </cell>
          <cell r="AB1085" t="str">
            <v>#Calc</v>
          </cell>
          <cell r="AC1085" t="str">
            <v>#Calc</v>
          </cell>
          <cell r="AD1085" t="str">
            <v>#Calc</v>
          </cell>
          <cell r="AE1085" t="str">
            <v>#Calc</v>
          </cell>
          <cell r="AF1085" t="str">
            <v>#Calc</v>
          </cell>
          <cell r="AG1085" t="str">
            <v>#Calc</v>
          </cell>
        </row>
        <row r="1086">
          <cell r="A1086" t="str">
            <v>#Calc</v>
          </cell>
          <cell r="B1086" t="str">
            <v>#Calc</v>
          </cell>
          <cell r="C1086" t="str">
            <v>#Calc</v>
          </cell>
          <cell r="D1086" t="str">
            <v>#Calc</v>
          </cell>
          <cell r="E1086" t="str">
            <v>#Calc</v>
          </cell>
          <cell r="F1086" t="str">
            <v>#Calc</v>
          </cell>
          <cell r="G1086" t="str">
            <v>#Calc</v>
          </cell>
          <cell r="H1086" t="str">
            <v>#Calc</v>
          </cell>
          <cell r="J1086" t="str">
            <v>#Calc</v>
          </cell>
          <cell r="K1086" t="str">
            <v>#Calc</v>
          </cell>
          <cell r="L1086" t="str">
            <v>#Calc</v>
          </cell>
          <cell r="R1086" t="str">
            <v>#Calc</v>
          </cell>
          <cell r="S1086" t="str">
            <v>#Calc</v>
          </cell>
          <cell r="T1086" t="str">
            <v>#Calc</v>
          </cell>
          <cell r="U1086" t="str">
            <v>#Calc</v>
          </cell>
          <cell r="V1086" t="str">
            <v>#Calc</v>
          </cell>
          <cell r="W1086" t="str">
            <v>#Calc</v>
          </cell>
          <cell r="X1086" t="str">
            <v>#Calc</v>
          </cell>
          <cell r="Y1086" t="str">
            <v>#Calc</v>
          </cell>
          <cell r="Z1086" t="str">
            <v>#Calc</v>
          </cell>
          <cell r="AA1086" t="str">
            <v>#Calc</v>
          </cell>
          <cell r="AB1086" t="str">
            <v>#Calc</v>
          </cell>
          <cell r="AC1086" t="str">
            <v>#Calc</v>
          </cell>
          <cell r="AD1086" t="str">
            <v>#Calc</v>
          </cell>
          <cell r="AE1086" t="str">
            <v>#Calc</v>
          </cell>
          <cell r="AF1086" t="str">
            <v>#Calc</v>
          </cell>
          <cell r="AG1086" t="str">
            <v>#Calc</v>
          </cell>
        </row>
        <row r="1087">
          <cell r="A1087" t="str">
            <v>#Calc</v>
          </cell>
          <cell r="B1087" t="str">
            <v>#Calc</v>
          </cell>
          <cell r="C1087" t="str">
            <v>#Calc</v>
          </cell>
          <cell r="D1087" t="str">
            <v>#Calc</v>
          </cell>
          <cell r="E1087" t="str">
            <v>#Calc</v>
          </cell>
          <cell r="F1087" t="str">
            <v>#Calc</v>
          </cell>
          <cell r="G1087" t="str">
            <v>#Calc</v>
          </cell>
          <cell r="H1087" t="str">
            <v>#Calc</v>
          </cell>
          <cell r="J1087" t="str">
            <v>#Calc</v>
          </cell>
          <cell r="K1087" t="str">
            <v>#Calc</v>
          </cell>
          <cell r="L1087" t="str">
            <v>#Calc</v>
          </cell>
          <cell r="R1087" t="str">
            <v>#Calc</v>
          </cell>
          <cell r="S1087" t="str">
            <v>#Calc</v>
          </cell>
          <cell r="T1087" t="str">
            <v>#Calc</v>
          </cell>
          <cell r="U1087" t="str">
            <v>#Calc</v>
          </cell>
          <cell r="V1087" t="str">
            <v>#Calc</v>
          </cell>
          <cell r="W1087" t="str">
            <v>#Calc</v>
          </cell>
          <cell r="X1087" t="str">
            <v>#Calc</v>
          </cell>
          <cell r="Y1087" t="str">
            <v>#Calc</v>
          </cell>
          <cell r="Z1087" t="str">
            <v>#Calc</v>
          </cell>
          <cell r="AA1087" t="str">
            <v>#Calc</v>
          </cell>
          <cell r="AB1087" t="str">
            <v>#Calc</v>
          </cell>
          <cell r="AC1087" t="str">
            <v>#Calc</v>
          </cell>
          <cell r="AD1087" t="str">
            <v>#Calc</v>
          </cell>
          <cell r="AE1087" t="str">
            <v>#Calc</v>
          </cell>
          <cell r="AF1087" t="str">
            <v>#Calc</v>
          </cell>
          <cell r="AG1087" t="str">
            <v>#Calc</v>
          </cell>
        </row>
        <row r="1088">
          <cell r="A1088" t="str">
            <v>#Calc</v>
          </cell>
          <cell r="B1088" t="str">
            <v>#Calc</v>
          </cell>
          <cell r="C1088" t="str">
            <v>#Calc</v>
          </cell>
          <cell r="D1088" t="str">
            <v>#Calc</v>
          </cell>
          <cell r="E1088" t="str">
            <v>#Calc</v>
          </cell>
          <cell r="F1088" t="str">
            <v>#Calc</v>
          </cell>
          <cell r="G1088" t="str">
            <v>#Calc</v>
          </cell>
          <cell r="H1088" t="str">
            <v>#Calc</v>
          </cell>
          <cell r="J1088" t="str">
            <v>#Calc</v>
          </cell>
          <cell r="K1088" t="str">
            <v>#Calc</v>
          </cell>
          <cell r="L1088" t="str">
            <v>#Calc</v>
          </cell>
          <cell r="R1088" t="str">
            <v>#Calc</v>
          </cell>
          <cell r="S1088" t="str">
            <v>#Calc</v>
          </cell>
          <cell r="T1088" t="str">
            <v>#Calc</v>
          </cell>
          <cell r="U1088" t="str">
            <v>#Calc</v>
          </cell>
          <cell r="V1088" t="str">
            <v>#Calc</v>
          </cell>
          <cell r="W1088" t="str">
            <v>#Calc</v>
          </cell>
          <cell r="X1088" t="str">
            <v>#Calc</v>
          </cell>
          <cell r="Y1088" t="str">
            <v>#Calc</v>
          </cell>
          <cell r="Z1088" t="str">
            <v>#Calc</v>
          </cell>
          <cell r="AA1088" t="str">
            <v>#Calc</v>
          </cell>
          <cell r="AB1088" t="str">
            <v>#Calc</v>
          </cell>
          <cell r="AC1088" t="str">
            <v>#Calc</v>
          </cell>
          <cell r="AD1088" t="str">
            <v>#Calc</v>
          </cell>
          <cell r="AE1088" t="str">
            <v>#Calc</v>
          </cell>
          <cell r="AF1088" t="str">
            <v>#Calc</v>
          </cell>
          <cell r="AG1088" t="str">
            <v>#Calc</v>
          </cell>
        </row>
        <row r="1089">
          <cell r="A1089" t="str">
            <v>#Calc</v>
          </cell>
          <cell r="B1089" t="str">
            <v>#Calc</v>
          </cell>
          <cell r="C1089" t="str">
            <v>#Calc</v>
          </cell>
          <cell r="D1089" t="str">
            <v>#Calc</v>
          </cell>
          <cell r="E1089" t="str">
            <v>#Calc</v>
          </cell>
          <cell r="F1089" t="str">
            <v>#Calc</v>
          </cell>
          <cell r="G1089" t="str">
            <v>#Calc</v>
          </cell>
          <cell r="H1089" t="str">
            <v>#Calc</v>
          </cell>
          <cell r="J1089" t="str">
            <v>#Calc</v>
          </cell>
          <cell r="K1089" t="str">
            <v>#Calc</v>
          </cell>
          <cell r="L1089" t="str">
            <v>#Calc</v>
          </cell>
          <cell r="R1089" t="str">
            <v>#Calc</v>
          </cell>
          <cell r="S1089" t="str">
            <v>#Calc</v>
          </cell>
          <cell r="T1089" t="str">
            <v>#Calc</v>
          </cell>
          <cell r="U1089" t="str">
            <v>#Calc</v>
          </cell>
          <cell r="V1089" t="str">
            <v>#Calc</v>
          </cell>
          <cell r="W1089" t="str">
            <v>#Calc</v>
          </cell>
          <cell r="X1089" t="str">
            <v>#Calc</v>
          </cell>
          <cell r="Y1089" t="str">
            <v>#Calc</v>
          </cell>
          <cell r="Z1089" t="str">
            <v>#Calc</v>
          </cell>
          <cell r="AA1089" t="str">
            <v>#Calc</v>
          </cell>
          <cell r="AB1089" t="str">
            <v>#Calc</v>
          </cell>
          <cell r="AC1089" t="str">
            <v>#Calc</v>
          </cell>
          <cell r="AD1089" t="str">
            <v>#Calc</v>
          </cell>
          <cell r="AE1089" t="str">
            <v>#Calc</v>
          </cell>
          <cell r="AF1089" t="str">
            <v>#Calc</v>
          </cell>
          <cell r="AG1089" t="str">
            <v>#Calc</v>
          </cell>
        </row>
        <row r="1090">
          <cell r="A1090" t="str">
            <v>#Calc</v>
          </cell>
          <cell r="B1090" t="str">
            <v>#Calc</v>
          </cell>
          <cell r="C1090" t="str">
            <v>#Calc</v>
          </cell>
          <cell r="D1090" t="str">
            <v>#Calc</v>
          </cell>
          <cell r="E1090" t="str">
            <v>#Calc</v>
          </cell>
          <cell r="F1090" t="str">
            <v>#Calc</v>
          </cell>
          <cell r="G1090" t="str">
            <v>#Calc</v>
          </cell>
          <cell r="H1090" t="str">
            <v>#Calc</v>
          </cell>
          <cell r="J1090" t="str">
            <v>#Calc</v>
          </cell>
          <cell r="K1090" t="str">
            <v>#Calc</v>
          </cell>
          <cell r="L1090" t="str">
            <v>#Calc</v>
          </cell>
          <cell r="R1090" t="str">
            <v>#Calc</v>
          </cell>
          <cell r="S1090" t="str">
            <v>#Calc</v>
          </cell>
          <cell r="T1090" t="str">
            <v>#Calc</v>
          </cell>
          <cell r="U1090" t="str">
            <v>#Calc</v>
          </cell>
          <cell r="V1090" t="str">
            <v>#Calc</v>
          </cell>
          <cell r="W1090" t="str">
            <v>#Calc</v>
          </cell>
          <cell r="X1090" t="str">
            <v>#Calc</v>
          </cell>
          <cell r="Y1090" t="str">
            <v>#Calc</v>
          </cell>
          <cell r="Z1090" t="str">
            <v>#Calc</v>
          </cell>
          <cell r="AA1090" t="str">
            <v>#Calc</v>
          </cell>
          <cell r="AB1090" t="str">
            <v>#Calc</v>
          </cell>
          <cell r="AC1090" t="str">
            <v>#Calc</v>
          </cell>
          <cell r="AD1090" t="str">
            <v>#Calc</v>
          </cell>
          <cell r="AE1090" t="str">
            <v>#Calc</v>
          </cell>
          <cell r="AF1090" t="str">
            <v>#Calc</v>
          </cell>
          <cell r="AG1090" t="str">
            <v>#Calc</v>
          </cell>
        </row>
        <row r="1091">
          <cell r="A1091" t="str">
            <v>#Calc</v>
          </cell>
          <cell r="B1091" t="str">
            <v>#Calc</v>
          </cell>
          <cell r="C1091" t="str">
            <v>#Calc</v>
          </cell>
          <cell r="D1091" t="str">
            <v>#Calc</v>
          </cell>
          <cell r="E1091" t="str">
            <v>#Calc</v>
          </cell>
          <cell r="F1091" t="str">
            <v>#Calc</v>
          </cell>
          <cell r="G1091" t="str">
            <v>#Calc</v>
          </cell>
          <cell r="H1091" t="str">
            <v>#Calc</v>
          </cell>
          <cell r="J1091" t="str">
            <v>#Calc</v>
          </cell>
          <cell r="K1091" t="str">
            <v>#Calc</v>
          </cell>
          <cell r="L1091" t="str">
            <v>#Calc</v>
          </cell>
          <cell r="R1091" t="str">
            <v>#Calc</v>
          </cell>
          <cell r="S1091" t="str">
            <v>#Calc</v>
          </cell>
          <cell r="T1091" t="str">
            <v>#Calc</v>
          </cell>
          <cell r="U1091" t="str">
            <v>#Calc</v>
          </cell>
          <cell r="V1091" t="str">
            <v>#Calc</v>
          </cell>
          <cell r="W1091" t="str">
            <v>#Calc</v>
          </cell>
          <cell r="X1091" t="str">
            <v>#Calc</v>
          </cell>
          <cell r="Y1091" t="str">
            <v>#Calc</v>
          </cell>
          <cell r="Z1091" t="str">
            <v>#Calc</v>
          </cell>
          <cell r="AA1091" t="str">
            <v>#Calc</v>
          </cell>
          <cell r="AB1091" t="str">
            <v>#Calc</v>
          </cell>
          <cell r="AC1091" t="str">
            <v>#Calc</v>
          </cell>
          <cell r="AD1091" t="str">
            <v>#Calc</v>
          </cell>
          <cell r="AE1091" t="str">
            <v>#Calc</v>
          </cell>
          <cell r="AF1091" t="str">
            <v>#Calc</v>
          </cell>
          <cell r="AG1091" t="str">
            <v>#Calc</v>
          </cell>
        </row>
        <row r="1092">
          <cell r="A1092" t="str">
            <v>#Calc</v>
          </cell>
          <cell r="B1092" t="str">
            <v>#Calc</v>
          </cell>
          <cell r="C1092" t="str">
            <v>#Calc</v>
          </cell>
          <cell r="D1092" t="str">
            <v>#Calc</v>
          </cell>
          <cell r="E1092" t="str">
            <v>#Calc</v>
          </cell>
          <cell r="F1092" t="str">
            <v>#Calc</v>
          </cell>
          <cell r="G1092" t="str">
            <v>#Calc</v>
          </cell>
          <cell r="H1092" t="str">
            <v>#Calc</v>
          </cell>
          <cell r="J1092" t="str">
            <v>#Calc</v>
          </cell>
          <cell r="K1092" t="str">
            <v>#Calc</v>
          </cell>
          <cell r="L1092" t="str">
            <v>#Calc</v>
          </cell>
          <cell r="R1092" t="str">
            <v>#Calc</v>
          </cell>
          <cell r="S1092" t="str">
            <v>#Calc</v>
          </cell>
          <cell r="T1092" t="str">
            <v>#Calc</v>
          </cell>
          <cell r="U1092" t="str">
            <v>#Calc</v>
          </cell>
          <cell r="V1092" t="str">
            <v>#Calc</v>
          </cell>
          <cell r="W1092" t="str">
            <v>#Calc</v>
          </cell>
          <cell r="X1092" t="str">
            <v>#Calc</v>
          </cell>
          <cell r="Y1092" t="str">
            <v>#Calc</v>
          </cell>
          <cell r="Z1092" t="str">
            <v>#Calc</v>
          </cell>
          <cell r="AA1092" t="str">
            <v>#Calc</v>
          </cell>
          <cell r="AB1092" t="str">
            <v>#Calc</v>
          </cell>
          <cell r="AC1092" t="str">
            <v>#Calc</v>
          </cell>
          <cell r="AD1092" t="str">
            <v>#Calc</v>
          </cell>
          <cell r="AE1092" t="str">
            <v>#Calc</v>
          </cell>
          <cell r="AF1092" t="str">
            <v>#Calc</v>
          </cell>
          <cell r="AG1092" t="str">
            <v>#Calc</v>
          </cell>
        </row>
        <row r="1093">
          <cell r="A1093" t="str">
            <v>#Calc</v>
          </cell>
          <cell r="B1093" t="str">
            <v>#Calc</v>
          </cell>
          <cell r="C1093" t="str">
            <v>#Calc</v>
          </cell>
          <cell r="D1093" t="str">
            <v>#Calc</v>
          </cell>
          <cell r="E1093" t="str">
            <v>#Calc</v>
          </cell>
          <cell r="F1093" t="str">
            <v>#Calc</v>
          </cell>
          <cell r="G1093" t="str">
            <v>#Calc</v>
          </cell>
          <cell r="H1093" t="str">
            <v>#Calc</v>
          </cell>
          <cell r="J1093" t="str">
            <v>#Calc</v>
          </cell>
          <cell r="K1093" t="str">
            <v>#Calc</v>
          </cell>
          <cell r="L1093" t="str">
            <v>#Calc</v>
          </cell>
          <cell r="R1093" t="str">
            <v>#Calc</v>
          </cell>
          <cell r="S1093" t="str">
            <v>#Calc</v>
          </cell>
          <cell r="T1093" t="str">
            <v>#Calc</v>
          </cell>
          <cell r="U1093" t="str">
            <v>#Calc</v>
          </cell>
          <cell r="V1093" t="str">
            <v>#Calc</v>
          </cell>
          <cell r="W1093" t="str">
            <v>#Calc</v>
          </cell>
          <cell r="X1093" t="str">
            <v>#Calc</v>
          </cell>
          <cell r="Y1093" t="str">
            <v>#Calc</v>
          </cell>
          <cell r="Z1093" t="str">
            <v>#Calc</v>
          </cell>
          <cell r="AA1093" t="str">
            <v>#Calc</v>
          </cell>
          <cell r="AB1093" t="str">
            <v>#Calc</v>
          </cell>
          <cell r="AC1093" t="str">
            <v>#Calc</v>
          </cell>
          <cell r="AD1093" t="str">
            <v>#Calc</v>
          </cell>
          <cell r="AE1093" t="str">
            <v>#Calc</v>
          </cell>
          <cell r="AF1093" t="str">
            <v>#Calc</v>
          </cell>
          <cell r="AG1093" t="str">
            <v>#Calc</v>
          </cell>
        </row>
        <row r="1094">
          <cell r="A1094" t="str">
            <v>#Calc</v>
          </cell>
          <cell r="B1094" t="str">
            <v>#Calc</v>
          </cell>
          <cell r="C1094" t="str">
            <v>#Calc</v>
          </cell>
          <cell r="D1094" t="str">
            <v>#Calc</v>
          </cell>
          <cell r="E1094" t="str">
            <v>#Calc</v>
          </cell>
          <cell r="F1094" t="str">
            <v>#Calc</v>
          </cell>
          <cell r="G1094" t="str">
            <v>#Calc</v>
          </cell>
          <cell r="H1094" t="str">
            <v>#Calc</v>
          </cell>
          <cell r="J1094" t="str">
            <v>#Calc</v>
          </cell>
          <cell r="K1094" t="str">
            <v>#Calc</v>
          </cell>
          <cell r="L1094" t="str">
            <v>#Calc</v>
          </cell>
          <cell r="R1094" t="str">
            <v>#Calc</v>
          </cell>
          <cell r="S1094" t="str">
            <v>#Calc</v>
          </cell>
          <cell r="T1094" t="str">
            <v>#Calc</v>
          </cell>
          <cell r="U1094" t="str">
            <v>#Calc</v>
          </cell>
          <cell r="V1094" t="str">
            <v>#Calc</v>
          </cell>
          <cell r="W1094" t="str">
            <v>#Calc</v>
          </cell>
          <cell r="X1094" t="str">
            <v>#Calc</v>
          </cell>
          <cell r="Y1094" t="str">
            <v>#Calc</v>
          </cell>
          <cell r="Z1094" t="str">
            <v>#Calc</v>
          </cell>
          <cell r="AA1094" t="str">
            <v>#Calc</v>
          </cell>
          <cell r="AB1094" t="str">
            <v>#Calc</v>
          </cell>
          <cell r="AC1094" t="str">
            <v>#Calc</v>
          </cell>
          <cell r="AD1094" t="str">
            <v>#Calc</v>
          </cell>
          <cell r="AE1094" t="str">
            <v>#Calc</v>
          </cell>
          <cell r="AF1094" t="str">
            <v>#Calc</v>
          </cell>
          <cell r="AG1094" t="str">
            <v>#Calc</v>
          </cell>
        </row>
        <row r="1095">
          <cell r="A1095" t="str">
            <v>#Calc</v>
          </cell>
          <cell r="B1095" t="str">
            <v>#Calc</v>
          </cell>
          <cell r="C1095" t="str">
            <v>#Calc</v>
          </cell>
          <cell r="D1095" t="str">
            <v>#Calc</v>
          </cell>
          <cell r="E1095" t="str">
            <v>#Calc</v>
          </cell>
          <cell r="F1095" t="str">
            <v>#Calc</v>
          </cell>
          <cell r="G1095" t="str">
            <v>#Calc</v>
          </cell>
          <cell r="H1095" t="str">
            <v>#Calc</v>
          </cell>
          <cell r="J1095" t="str">
            <v>#Calc</v>
          </cell>
          <cell r="K1095" t="str">
            <v>#Calc</v>
          </cell>
          <cell r="L1095" t="str">
            <v>#Calc</v>
          </cell>
          <cell r="R1095" t="str">
            <v>#Calc</v>
          </cell>
          <cell r="S1095" t="str">
            <v>#Calc</v>
          </cell>
          <cell r="T1095" t="str">
            <v>#Calc</v>
          </cell>
          <cell r="U1095" t="str">
            <v>#Calc</v>
          </cell>
          <cell r="V1095" t="str">
            <v>#Calc</v>
          </cell>
          <cell r="W1095" t="str">
            <v>#Calc</v>
          </cell>
          <cell r="X1095" t="str">
            <v>#Calc</v>
          </cell>
          <cell r="Y1095" t="str">
            <v>#Calc</v>
          </cell>
          <cell r="Z1095" t="str">
            <v>#Calc</v>
          </cell>
          <cell r="AA1095" t="str">
            <v>#Calc</v>
          </cell>
          <cell r="AB1095" t="str">
            <v>#Calc</v>
          </cell>
          <cell r="AC1095" t="str">
            <v>#Calc</v>
          </cell>
          <cell r="AD1095" t="str">
            <v>#Calc</v>
          </cell>
          <cell r="AE1095" t="str">
            <v>#Calc</v>
          </cell>
          <cell r="AF1095" t="str">
            <v>#Calc</v>
          </cell>
          <cell r="AG1095" t="str">
            <v>#Calc</v>
          </cell>
        </row>
        <row r="1096">
          <cell r="A1096" t="str">
            <v>#Calc</v>
          </cell>
          <cell r="B1096" t="str">
            <v>#Calc</v>
          </cell>
          <cell r="C1096" t="str">
            <v>#Calc</v>
          </cell>
          <cell r="D1096" t="str">
            <v>#Calc</v>
          </cell>
          <cell r="E1096" t="str">
            <v>#Calc</v>
          </cell>
          <cell r="F1096" t="str">
            <v>#Calc</v>
          </cell>
          <cell r="G1096" t="str">
            <v>#Calc</v>
          </cell>
          <cell r="H1096" t="str">
            <v>#Calc</v>
          </cell>
          <cell r="J1096" t="str">
            <v>#Calc</v>
          </cell>
          <cell r="K1096" t="str">
            <v>#Calc</v>
          </cell>
          <cell r="L1096" t="str">
            <v>#Calc</v>
          </cell>
          <cell r="R1096" t="str">
            <v>#Calc</v>
          </cell>
          <cell r="S1096" t="str">
            <v>#Calc</v>
          </cell>
          <cell r="T1096" t="str">
            <v>#Calc</v>
          </cell>
          <cell r="U1096" t="str">
            <v>#Calc</v>
          </cell>
          <cell r="V1096" t="str">
            <v>#Calc</v>
          </cell>
          <cell r="W1096" t="str">
            <v>#Calc</v>
          </cell>
          <cell r="X1096" t="str">
            <v>#Calc</v>
          </cell>
          <cell r="Y1096" t="str">
            <v>#Calc</v>
          </cell>
          <cell r="Z1096" t="str">
            <v>#Calc</v>
          </cell>
          <cell r="AA1096" t="str">
            <v>#Calc</v>
          </cell>
          <cell r="AB1096" t="str">
            <v>#Calc</v>
          </cell>
          <cell r="AC1096" t="str">
            <v>#Calc</v>
          </cell>
          <cell r="AD1096" t="str">
            <v>#Calc</v>
          </cell>
          <cell r="AE1096" t="str">
            <v>#Calc</v>
          </cell>
          <cell r="AF1096" t="str">
            <v>#Calc</v>
          </cell>
          <cell r="AG1096" t="str">
            <v>#Calc</v>
          </cell>
        </row>
        <row r="1097">
          <cell r="A1097" t="str">
            <v>#Calc</v>
          </cell>
          <cell r="B1097" t="str">
            <v>#Calc</v>
          </cell>
          <cell r="C1097" t="str">
            <v>#Calc</v>
          </cell>
          <cell r="D1097" t="str">
            <v>#Calc</v>
          </cell>
          <cell r="E1097" t="str">
            <v>#Calc</v>
          </cell>
          <cell r="F1097" t="str">
            <v>#Calc</v>
          </cell>
          <cell r="G1097" t="str">
            <v>#Calc</v>
          </cell>
          <cell r="H1097" t="str">
            <v>#Calc</v>
          </cell>
          <cell r="J1097" t="str">
            <v>#Calc</v>
          </cell>
          <cell r="K1097" t="str">
            <v>#Calc</v>
          </cell>
          <cell r="L1097" t="str">
            <v>#Calc</v>
          </cell>
          <cell r="R1097" t="str">
            <v>#Calc</v>
          </cell>
          <cell r="S1097" t="str">
            <v>#Calc</v>
          </cell>
          <cell r="T1097" t="str">
            <v>#Calc</v>
          </cell>
          <cell r="U1097" t="str">
            <v>#Calc</v>
          </cell>
          <cell r="V1097" t="str">
            <v>#Calc</v>
          </cell>
          <cell r="W1097" t="str">
            <v>#Calc</v>
          </cell>
          <cell r="X1097" t="str">
            <v>#Calc</v>
          </cell>
          <cell r="Y1097" t="str">
            <v>#Calc</v>
          </cell>
          <cell r="Z1097" t="str">
            <v>#Calc</v>
          </cell>
          <cell r="AA1097" t="str">
            <v>#Calc</v>
          </cell>
          <cell r="AB1097" t="str">
            <v>#Calc</v>
          </cell>
          <cell r="AC1097" t="str">
            <v>#Calc</v>
          </cell>
          <cell r="AD1097" t="str">
            <v>#Calc</v>
          </cell>
          <cell r="AE1097" t="str">
            <v>#Calc</v>
          </cell>
          <cell r="AF1097" t="str">
            <v>#Calc</v>
          </cell>
          <cell r="AG1097" t="str">
            <v>#Calc</v>
          </cell>
        </row>
        <row r="1098">
          <cell r="A1098" t="str">
            <v>#Calc</v>
          </cell>
          <cell r="B1098" t="str">
            <v>#Calc</v>
          </cell>
          <cell r="C1098" t="str">
            <v>#Calc</v>
          </cell>
          <cell r="D1098" t="str">
            <v>#Calc</v>
          </cell>
          <cell r="E1098" t="str">
            <v>#Calc</v>
          </cell>
          <cell r="F1098" t="str">
            <v>#Calc</v>
          </cell>
          <cell r="G1098" t="str">
            <v>#Calc</v>
          </cell>
          <cell r="H1098" t="str">
            <v>#Calc</v>
          </cell>
          <cell r="J1098" t="str">
            <v>#Calc</v>
          </cell>
          <cell r="K1098" t="str">
            <v>#Calc</v>
          </cell>
          <cell r="L1098" t="str">
            <v>#Calc</v>
          </cell>
          <cell r="R1098" t="str">
            <v>#Calc</v>
          </cell>
          <cell r="S1098" t="str">
            <v>#Calc</v>
          </cell>
          <cell r="T1098" t="str">
            <v>#Calc</v>
          </cell>
          <cell r="U1098" t="str">
            <v>#Calc</v>
          </cell>
          <cell r="V1098" t="str">
            <v>#Calc</v>
          </cell>
          <cell r="W1098" t="str">
            <v>#Calc</v>
          </cell>
          <cell r="X1098" t="str">
            <v>#Calc</v>
          </cell>
          <cell r="Y1098" t="str">
            <v>#Calc</v>
          </cell>
          <cell r="Z1098" t="str">
            <v>#Calc</v>
          </cell>
          <cell r="AA1098" t="str">
            <v>#Calc</v>
          </cell>
          <cell r="AB1098" t="str">
            <v>#Calc</v>
          </cell>
          <cell r="AC1098" t="str">
            <v>#Calc</v>
          </cell>
          <cell r="AD1098" t="str">
            <v>#Calc</v>
          </cell>
          <cell r="AE1098" t="str">
            <v>#Calc</v>
          </cell>
          <cell r="AF1098" t="str">
            <v>#Calc</v>
          </cell>
          <cell r="AG1098" t="str">
            <v>#Calc</v>
          </cell>
        </row>
        <row r="1099">
          <cell r="A1099" t="str">
            <v>#Calc</v>
          </cell>
          <cell r="B1099" t="str">
            <v>#Calc</v>
          </cell>
          <cell r="C1099" t="str">
            <v>#Calc</v>
          </cell>
          <cell r="D1099" t="str">
            <v>#Calc</v>
          </cell>
          <cell r="E1099" t="str">
            <v>#Calc</v>
          </cell>
          <cell r="F1099" t="str">
            <v>#Calc</v>
          </cell>
          <cell r="G1099" t="str">
            <v>#Calc</v>
          </cell>
          <cell r="H1099" t="str">
            <v>#Calc</v>
          </cell>
          <cell r="J1099" t="str">
            <v>#Calc</v>
          </cell>
          <cell r="K1099" t="str">
            <v>#Calc</v>
          </cell>
          <cell r="L1099" t="str">
            <v>#Calc</v>
          </cell>
          <cell r="R1099" t="str">
            <v>#Calc</v>
          </cell>
          <cell r="S1099" t="str">
            <v>#Calc</v>
          </cell>
          <cell r="T1099" t="str">
            <v>#Calc</v>
          </cell>
          <cell r="U1099" t="str">
            <v>#Calc</v>
          </cell>
          <cell r="V1099" t="str">
            <v>#Calc</v>
          </cell>
          <cell r="W1099" t="str">
            <v>#Calc</v>
          </cell>
          <cell r="X1099" t="str">
            <v>#Calc</v>
          </cell>
          <cell r="Y1099" t="str">
            <v>#Calc</v>
          </cell>
          <cell r="Z1099" t="str">
            <v>#Calc</v>
          </cell>
          <cell r="AA1099" t="str">
            <v>#Calc</v>
          </cell>
          <cell r="AB1099" t="str">
            <v>#Calc</v>
          </cell>
          <cell r="AC1099" t="str">
            <v>#Calc</v>
          </cell>
          <cell r="AD1099" t="str">
            <v>#Calc</v>
          </cell>
          <cell r="AE1099" t="str">
            <v>#Calc</v>
          </cell>
          <cell r="AF1099" t="str">
            <v>#Calc</v>
          </cell>
          <cell r="AG1099" t="str">
            <v>#Calc</v>
          </cell>
        </row>
        <row r="1100">
          <cell r="A1100" t="str">
            <v>#Calc</v>
          </cell>
          <cell r="B1100" t="str">
            <v>#Calc</v>
          </cell>
          <cell r="C1100" t="str">
            <v>#Calc</v>
          </cell>
          <cell r="D1100" t="str">
            <v>#Calc</v>
          </cell>
          <cell r="E1100" t="str">
            <v>#Calc</v>
          </cell>
          <cell r="F1100" t="str">
            <v>#Calc</v>
          </cell>
          <cell r="G1100" t="str">
            <v>#Calc</v>
          </cell>
          <cell r="H1100" t="str">
            <v>#Calc</v>
          </cell>
          <cell r="J1100" t="str">
            <v>#Calc</v>
          </cell>
          <cell r="K1100" t="str">
            <v>#Calc</v>
          </cell>
          <cell r="L1100" t="str">
            <v>#Calc</v>
          </cell>
          <cell r="R1100" t="str">
            <v>#Calc</v>
          </cell>
          <cell r="S1100" t="str">
            <v>#Calc</v>
          </cell>
          <cell r="T1100" t="str">
            <v>#Calc</v>
          </cell>
          <cell r="U1100" t="str">
            <v>#Calc</v>
          </cell>
          <cell r="V1100" t="str">
            <v>#Calc</v>
          </cell>
          <cell r="W1100" t="str">
            <v>#Calc</v>
          </cell>
          <cell r="X1100" t="str">
            <v>#Calc</v>
          </cell>
          <cell r="Y1100" t="str">
            <v>#Calc</v>
          </cell>
          <cell r="Z1100" t="str">
            <v>#Calc</v>
          </cell>
          <cell r="AA1100" t="str">
            <v>#Calc</v>
          </cell>
          <cell r="AB1100" t="str">
            <v>#Calc</v>
          </cell>
          <cell r="AC1100" t="str">
            <v>#Calc</v>
          </cell>
          <cell r="AD1100" t="str">
            <v>#Calc</v>
          </cell>
          <cell r="AE1100" t="str">
            <v>#Calc</v>
          </cell>
          <cell r="AF1100" t="str">
            <v>#Calc</v>
          </cell>
          <cell r="AG1100" t="str">
            <v>#Calc</v>
          </cell>
        </row>
        <row r="1101">
          <cell r="A1101" t="str">
            <v>#Calc</v>
          </cell>
          <cell r="B1101" t="str">
            <v>#Calc</v>
          </cell>
          <cell r="C1101" t="str">
            <v>#Calc</v>
          </cell>
          <cell r="D1101" t="str">
            <v>#Calc</v>
          </cell>
          <cell r="E1101" t="str">
            <v>#Calc</v>
          </cell>
          <cell r="F1101" t="str">
            <v>#Calc</v>
          </cell>
          <cell r="G1101" t="str">
            <v>#Calc</v>
          </cell>
          <cell r="H1101" t="str">
            <v>#Calc</v>
          </cell>
          <cell r="J1101" t="str">
            <v>#Calc</v>
          </cell>
          <cell r="K1101" t="str">
            <v>#Calc</v>
          </cell>
          <cell r="L1101" t="str">
            <v>#Calc</v>
          </cell>
          <cell r="R1101" t="str">
            <v>#Calc</v>
          </cell>
          <cell r="S1101" t="str">
            <v>#Calc</v>
          </cell>
          <cell r="T1101" t="str">
            <v>#Calc</v>
          </cell>
          <cell r="U1101" t="str">
            <v>#Calc</v>
          </cell>
          <cell r="V1101" t="str">
            <v>#Calc</v>
          </cell>
          <cell r="W1101" t="str">
            <v>#Calc</v>
          </cell>
          <cell r="X1101" t="str">
            <v>#Calc</v>
          </cell>
          <cell r="Y1101" t="str">
            <v>#Calc</v>
          </cell>
          <cell r="Z1101" t="str">
            <v>#Calc</v>
          </cell>
          <cell r="AA1101" t="str">
            <v>#Calc</v>
          </cell>
          <cell r="AB1101" t="str">
            <v>#Calc</v>
          </cell>
          <cell r="AC1101" t="str">
            <v>#Calc</v>
          </cell>
          <cell r="AD1101" t="str">
            <v>#Calc</v>
          </cell>
          <cell r="AE1101" t="str">
            <v>#Calc</v>
          </cell>
          <cell r="AF1101" t="str">
            <v>#Calc</v>
          </cell>
          <cell r="AG1101" t="str">
            <v>#Calc</v>
          </cell>
        </row>
        <row r="1102">
          <cell r="A1102" t="str">
            <v>#Calc</v>
          </cell>
          <cell r="B1102" t="str">
            <v>#Calc</v>
          </cell>
          <cell r="C1102" t="str">
            <v>#Calc</v>
          </cell>
          <cell r="D1102" t="str">
            <v>#Calc</v>
          </cell>
          <cell r="E1102" t="str">
            <v>#Calc</v>
          </cell>
          <cell r="F1102" t="str">
            <v>#Calc</v>
          </cell>
          <cell r="G1102" t="str">
            <v>#Calc</v>
          </cell>
          <cell r="H1102" t="str">
            <v>#Calc</v>
          </cell>
          <cell r="J1102" t="str">
            <v>#Calc</v>
          </cell>
          <cell r="K1102" t="str">
            <v>#Calc</v>
          </cell>
          <cell r="L1102" t="str">
            <v>#Calc</v>
          </cell>
          <cell r="R1102" t="str">
            <v>#Calc</v>
          </cell>
          <cell r="S1102" t="str">
            <v>#Calc</v>
          </cell>
          <cell r="T1102" t="str">
            <v>#Calc</v>
          </cell>
          <cell r="U1102" t="str">
            <v>#Calc</v>
          </cell>
          <cell r="V1102" t="str">
            <v>#Calc</v>
          </cell>
          <cell r="W1102" t="str">
            <v>#Calc</v>
          </cell>
          <cell r="X1102" t="str">
            <v>#Calc</v>
          </cell>
          <cell r="Y1102" t="str">
            <v>#Calc</v>
          </cell>
          <cell r="Z1102" t="str">
            <v>#Calc</v>
          </cell>
          <cell r="AA1102" t="str">
            <v>#Calc</v>
          </cell>
          <cell r="AB1102" t="str">
            <v>#Calc</v>
          </cell>
          <cell r="AC1102" t="str">
            <v>#Calc</v>
          </cell>
          <cell r="AD1102" t="str">
            <v>#Calc</v>
          </cell>
          <cell r="AE1102" t="str">
            <v>#Calc</v>
          </cell>
          <cell r="AF1102" t="str">
            <v>#Calc</v>
          </cell>
          <cell r="AG1102" t="str">
            <v>#Calc</v>
          </cell>
        </row>
        <row r="1103">
          <cell r="A1103" t="str">
            <v>#Calc</v>
          </cell>
          <cell r="B1103" t="str">
            <v>#Calc</v>
          </cell>
          <cell r="C1103" t="str">
            <v>#Calc</v>
          </cell>
          <cell r="D1103" t="str">
            <v>#Calc</v>
          </cell>
          <cell r="E1103" t="str">
            <v>#Calc</v>
          </cell>
          <cell r="F1103" t="str">
            <v>#Calc</v>
          </cell>
          <cell r="G1103" t="str">
            <v>#Calc</v>
          </cell>
          <cell r="H1103" t="str">
            <v>#Calc</v>
          </cell>
          <cell r="J1103" t="str">
            <v>#Calc</v>
          </cell>
          <cell r="K1103" t="str">
            <v>#Calc</v>
          </cell>
          <cell r="L1103" t="str">
            <v>#Calc</v>
          </cell>
          <cell r="R1103" t="str">
            <v>#Calc</v>
          </cell>
          <cell r="S1103" t="str">
            <v>#Calc</v>
          </cell>
          <cell r="T1103" t="str">
            <v>#Calc</v>
          </cell>
          <cell r="U1103" t="str">
            <v>#Calc</v>
          </cell>
          <cell r="V1103" t="str">
            <v>#Calc</v>
          </cell>
          <cell r="W1103" t="str">
            <v>#Calc</v>
          </cell>
          <cell r="X1103" t="str">
            <v>#Calc</v>
          </cell>
          <cell r="Y1103" t="str">
            <v>#Calc</v>
          </cell>
          <cell r="Z1103" t="str">
            <v>#Calc</v>
          </cell>
          <cell r="AA1103" t="str">
            <v>#Calc</v>
          </cell>
          <cell r="AB1103" t="str">
            <v>#Calc</v>
          </cell>
          <cell r="AC1103" t="str">
            <v>#Calc</v>
          </cell>
          <cell r="AD1103" t="str">
            <v>#Calc</v>
          </cell>
          <cell r="AE1103" t="str">
            <v>#Calc</v>
          </cell>
          <cell r="AF1103" t="str">
            <v>#Calc</v>
          </cell>
          <cell r="AG1103" t="str">
            <v>#Calc</v>
          </cell>
        </row>
        <row r="1104">
          <cell r="A1104" t="str">
            <v>#Calc</v>
          </cell>
          <cell r="B1104" t="str">
            <v>#Calc</v>
          </cell>
          <cell r="C1104" t="str">
            <v>#Calc</v>
          </cell>
          <cell r="D1104" t="str">
            <v>#Calc</v>
          </cell>
          <cell r="E1104" t="str">
            <v>#Calc</v>
          </cell>
          <cell r="F1104" t="str">
            <v>#Calc</v>
          </cell>
          <cell r="G1104" t="str">
            <v>#Calc</v>
          </cell>
          <cell r="H1104" t="str">
            <v>#Calc</v>
          </cell>
          <cell r="J1104" t="str">
            <v>#Calc</v>
          </cell>
          <cell r="K1104" t="str">
            <v>#Calc</v>
          </cell>
          <cell r="L1104" t="str">
            <v>#Calc</v>
          </cell>
          <cell r="R1104" t="str">
            <v>#Calc</v>
          </cell>
          <cell r="S1104" t="str">
            <v>#Calc</v>
          </cell>
          <cell r="T1104" t="str">
            <v>#Calc</v>
          </cell>
          <cell r="U1104" t="str">
            <v>#Calc</v>
          </cell>
          <cell r="V1104" t="str">
            <v>#Calc</v>
          </cell>
          <cell r="W1104" t="str">
            <v>#Calc</v>
          </cell>
          <cell r="X1104" t="str">
            <v>#Calc</v>
          </cell>
          <cell r="Y1104" t="str">
            <v>#Calc</v>
          </cell>
          <cell r="Z1104" t="str">
            <v>#Calc</v>
          </cell>
          <cell r="AA1104" t="str">
            <v>#Calc</v>
          </cell>
          <cell r="AB1104" t="str">
            <v>#Calc</v>
          </cell>
          <cell r="AC1104" t="str">
            <v>#Calc</v>
          </cell>
          <cell r="AD1104" t="str">
            <v>#Calc</v>
          </cell>
          <cell r="AE1104" t="str">
            <v>#Calc</v>
          </cell>
          <cell r="AF1104" t="str">
            <v>#Calc</v>
          </cell>
          <cell r="AG1104" t="str">
            <v>#Calc</v>
          </cell>
        </row>
        <row r="1105">
          <cell r="A1105" t="str">
            <v>#Calc</v>
          </cell>
          <cell r="B1105" t="str">
            <v>#Calc</v>
          </cell>
          <cell r="C1105" t="str">
            <v>#Calc</v>
          </cell>
          <cell r="D1105" t="str">
            <v>#Calc</v>
          </cell>
          <cell r="E1105" t="str">
            <v>#Calc</v>
          </cell>
          <cell r="F1105" t="str">
            <v>#Calc</v>
          </cell>
          <cell r="G1105" t="str">
            <v>#Calc</v>
          </cell>
          <cell r="H1105" t="str">
            <v>#Calc</v>
          </cell>
          <cell r="J1105" t="str">
            <v>#Calc</v>
          </cell>
          <cell r="K1105" t="str">
            <v>#Calc</v>
          </cell>
          <cell r="L1105" t="str">
            <v>#Calc</v>
          </cell>
          <cell r="R1105" t="str">
            <v>#Calc</v>
          </cell>
          <cell r="S1105" t="str">
            <v>#Calc</v>
          </cell>
          <cell r="T1105" t="str">
            <v>#Calc</v>
          </cell>
          <cell r="U1105" t="str">
            <v>#Calc</v>
          </cell>
          <cell r="V1105" t="str">
            <v>#Calc</v>
          </cell>
          <cell r="W1105" t="str">
            <v>#Calc</v>
          </cell>
          <cell r="X1105" t="str">
            <v>#Calc</v>
          </cell>
          <cell r="Y1105" t="str">
            <v>#Calc</v>
          </cell>
          <cell r="Z1105" t="str">
            <v>#Calc</v>
          </cell>
          <cell r="AA1105" t="str">
            <v>#Calc</v>
          </cell>
          <cell r="AB1105" t="str">
            <v>#Calc</v>
          </cell>
          <cell r="AC1105" t="str">
            <v>#Calc</v>
          </cell>
          <cell r="AD1105" t="str">
            <v>#Calc</v>
          </cell>
          <cell r="AE1105" t="str">
            <v>#Calc</v>
          </cell>
          <cell r="AF1105" t="str">
            <v>#Calc</v>
          </cell>
          <cell r="AG1105" t="str">
            <v>#Calc</v>
          </cell>
        </row>
        <row r="1106">
          <cell r="A1106" t="str">
            <v>#Calc</v>
          </cell>
          <cell r="B1106" t="str">
            <v>#Calc</v>
          </cell>
          <cell r="C1106" t="str">
            <v>#Calc</v>
          </cell>
          <cell r="D1106" t="str">
            <v>#Calc</v>
          </cell>
          <cell r="E1106" t="str">
            <v>#Calc</v>
          </cell>
          <cell r="F1106" t="str">
            <v>#Calc</v>
          </cell>
          <cell r="G1106" t="str">
            <v>#Calc</v>
          </cell>
          <cell r="H1106" t="str">
            <v>#Calc</v>
          </cell>
          <cell r="J1106" t="str">
            <v>#Calc</v>
          </cell>
          <cell r="K1106" t="str">
            <v>#Calc</v>
          </cell>
          <cell r="L1106" t="str">
            <v>#Calc</v>
          </cell>
          <cell r="R1106" t="str">
            <v>#Calc</v>
          </cell>
          <cell r="S1106" t="str">
            <v>#Calc</v>
          </cell>
          <cell r="T1106" t="str">
            <v>#Calc</v>
          </cell>
          <cell r="U1106" t="str">
            <v>#Calc</v>
          </cell>
          <cell r="V1106" t="str">
            <v>#Calc</v>
          </cell>
          <cell r="W1106" t="str">
            <v>#Calc</v>
          </cell>
          <cell r="X1106" t="str">
            <v>#Calc</v>
          </cell>
          <cell r="Y1106" t="str">
            <v>#Calc</v>
          </cell>
          <cell r="Z1106" t="str">
            <v>#Calc</v>
          </cell>
          <cell r="AA1106" t="str">
            <v>#Calc</v>
          </cell>
          <cell r="AB1106" t="str">
            <v>#Calc</v>
          </cell>
          <cell r="AC1106" t="str">
            <v>#Calc</v>
          </cell>
          <cell r="AD1106" t="str">
            <v>#Calc</v>
          </cell>
          <cell r="AE1106" t="str">
            <v>#Calc</v>
          </cell>
          <cell r="AF1106" t="str">
            <v>#Calc</v>
          </cell>
          <cell r="AG1106" t="str">
            <v>#Calc</v>
          </cell>
        </row>
        <row r="1107">
          <cell r="A1107" t="str">
            <v>#Calc</v>
          </cell>
          <cell r="B1107" t="str">
            <v>#Calc</v>
          </cell>
          <cell r="C1107" t="str">
            <v>#Calc</v>
          </cell>
          <cell r="D1107" t="str">
            <v>#Calc</v>
          </cell>
          <cell r="E1107" t="str">
            <v>#Calc</v>
          </cell>
          <cell r="F1107" t="str">
            <v>#Calc</v>
          </cell>
          <cell r="G1107" t="str">
            <v>#Calc</v>
          </cell>
          <cell r="H1107" t="str">
            <v>#Calc</v>
          </cell>
          <cell r="J1107" t="str">
            <v>#Calc</v>
          </cell>
          <cell r="K1107" t="str">
            <v>#Calc</v>
          </cell>
          <cell r="L1107" t="str">
            <v>#Calc</v>
          </cell>
          <cell r="R1107" t="str">
            <v>#Calc</v>
          </cell>
          <cell r="S1107" t="str">
            <v>#Calc</v>
          </cell>
          <cell r="T1107" t="str">
            <v>#Calc</v>
          </cell>
          <cell r="U1107" t="str">
            <v>#Calc</v>
          </cell>
          <cell r="V1107" t="str">
            <v>#Calc</v>
          </cell>
          <cell r="W1107" t="str">
            <v>#Calc</v>
          </cell>
          <cell r="X1107" t="str">
            <v>#Calc</v>
          </cell>
          <cell r="Y1107" t="str">
            <v>#Calc</v>
          </cell>
          <cell r="Z1107" t="str">
            <v>#Calc</v>
          </cell>
          <cell r="AA1107" t="str">
            <v>#Calc</v>
          </cell>
          <cell r="AB1107" t="str">
            <v>#Calc</v>
          </cell>
          <cell r="AC1107" t="str">
            <v>#Calc</v>
          </cell>
          <cell r="AD1107" t="str">
            <v>#Calc</v>
          </cell>
          <cell r="AE1107" t="str">
            <v>#Calc</v>
          </cell>
          <cell r="AF1107" t="str">
            <v>#Calc</v>
          </cell>
          <cell r="AG1107" t="str">
            <v>#Calc</v>
          </cell>
        </row>
        <row r="1108">
          <cell r="A1108" t="str">
            <v>#Calc</v>
          </cell>
          <cell r="B1108" t="str">
            <v>#Calc</v>
          </cell>
          <cell r="C1108" t="str">
            <v>#Calc</v>
          </cell>
          <cell r="D1108" t="str">
            <v>#Calc</v>
          </cell>
          <cell r="E1108" t="str">
            <v>#Calc</v>
          </cell>
          <cell r="F1108" t="str">
            <v>#Calc</v>
          </cell>
          <cell r="G1108" t="str">
            <v>#Calc</v>
          </cell>
          <cell r="H1108" t="str">
            <v>#Calc</v>
          </cell>
          <cell r="J1108" t="str">
            <v>#Calc</v>
          </cell>
          <cell r="K1108" t="str">
            <v>#Calc</v>
          </cell>
          <cell r="L1108" t="str">
            <v>#Calc</v>
          </cell>
          <cell r="R1108" t="str">
            <v>#Calc</v>
          </cell>
          <cell r="S1108" t="str">
            <v>#Calc</v>
          </cell>
          <cell r="T1108" t="str">
            <v>#Calc</v>
          </cell>
          <cell r="U1108" t="str">
            <v>#Calc</v>
          </cell>
          <cell r="V1108" t="str">
            <v>#Calc</v>
          </cell>
          <cell r="W1108" t="str">
            <v>#Calc</v>
          </cell>
          <cell r="X1108" t="str">
            <v>#Calc</v>
          </cell>
          <cell r="Y1108" t="str">
            <v>#Calc</v>
          </cell>
          <cell r="Z1108" t="str">
            <v>#Calc</v>
          </cell>
          <cell r="AA1108" t="str">
            <v>#Calc</v>
          </cell>
          <cell r="AB1108" t="str">
            <v>#Calc</v>
          </cell>
          <cell r="AC1108" t="str">
            <v>#Calc</v>
          </cell>
          <cell r="AD1108" t="str">
            <v>#Calc</v>
          </cell>
          <cell r="AE1108" t="str">
            <v>#Calc</v>
          </cell>
          <cell r="AF1108" t="str">
            <v>#Calc</v>
          </cell>
          <cell r="AG1108" t="str">
            <v>#Calc</v>
          </cell>
        </row>
        <row r="1109">
          <cell r="A1109" t="str">
            <v>#Calc</v>
          </cell>
          <cell r="B1109" t="str">
            <v>#Calc</v>
          </cell>
          <cell r="C1109" t="str">
            <v>#Calc</v>
          </cell>
          <cell r="D1109" t="str">
            <v>#Calc</v>
          </cell>
          <cell r="E1109" t="str">
            <v>#Calc</v>
          </cell>
          <cell r="F1109" t="str">
            <v>#Calc</v>
          </cell>
          <cell r="G1109" t="str">
            <v>#Calc</v>
          </cell>
          <cell r="H1109" t="str">
            <v>#Calc</v>
          </cell>
          <cell r="J1109" t="str">
            <v>#Calc</v>
          </cell>
          <cell r="K1109" t="str">
            <v>#Calc</v>
          </cell>
          <cell r="L1109" t="str">
            <v>#Calc</v>
          </cell>
          <cell r="R1109" t="str">
            <v>#Calc</v>
          </cell>
          <cell r="S1109" t="str">
            <v>#Calc</v>
          </cell>
          <cell r="T1109" t="str">
            <v>#Calc</v>
          </cell>
          <cell r="U1109" t="str">
            <v>#Calc</v>
          </cell>
          <cell r="V1109" t="str">
            <v>#Calc</v>
          </cell>
          <cell r="W1109" t="str">
            <v>#Calc</v>
          </cell>
          <cell r="X1109" t="str">
            <v>#Calc</v>
          </cell>
          <cell r="Y1109" t="str">
            <v>#Calc</v>
          </cell>
          <cell r="Z1109" t="str">
            <v>#Calc</v>
          </cell>
          <cell r="AA1109" t="str">
            <v>#Calc</v>
          </cell>
          <cell r="AB1109" t="str">
            <v>#Calc</v>
          </cell>
          <cell r="AC1109" t="str">
            <v>#Calc</v>
          </cell>
          <cell r="AD1109" t="str">
            <v>#Calc</v>
          </cell>
          <cell r="AE1109" t="str">
            <v>#Calc</v>
          </cell>
          <cell r="AF1109" t="str">
            <v>#Calc</v>
          </cell>
          <cell r="AG1109" t="str">
            <v>#Calc</v>
          </cell>
        </row>
        <row r="1110">
          <cell r="A1110" t="str">
            <v>#Calc</v>
          </cell>
          <cell r="B1110" t="str">
            <v>#Calc</v>
          </cell>
          <cell r="C1110" t="str">
            <v>#Calc</v>
          </cell>
          <cell r="D1110" t="str">
            <v>#Calc</v>
          </cell>
          <cell r="E1110" t="str">
            <v>#Calc</v>
          </cell>
          <cell r="F1110" t="str">
            <v>#Calc</v>
          </cell>
          <cell r="G1110" t="str">
            <v>#Calc</v>
          </cell>
          <cell r="H1110" t="str">
            <v>#Calc</v>
          </cell>
          <cell r="J1110" t="str">
            <v>#Calc</v>
          </cell>
          <cell r="K1110" t="str">
            <v>#Calc</v>
          </cell>
          <cell r="L1110" t="str">
            <v>#Calc</v>
          </cell>
          <cell r="R1110" t="str">
            <v>#Calc</v>
          </cell>
          <cell r="S1110" t="str">
            <v>#Calc</v>
          </cell>
          <cell r="T1110" t="str">
            <v>#Calc</v>
          </cell>
          <cell r="U1110" t="str">
            <v>#Calc</v>
          </cell>
          <cell r="V1110" t="str">
            <v>#Calc</v>
          </cell>
          <cell r="W1110" t="str">
            <v>#Calc</v>
          </cell>
          <cell r="X1110" t="str">
            <v>#Calc</v>
          </cell>
          <cell r="Y1110" t="str">
            <v>#Calc</v>
          </cell>
          <cell r="Z1110" t="str">
            <v>#Calc</v>
          </cell>
          <cell r="AA1110" t="str">
            <v>#Calc</v>
          </cell>
          <cell r="AB1110" t="str">
            <v>#Calc</v>
          </cell>
          <cell r="AC1110" t="str">
            <v>#Calc</v>
          </cell>
          <cell r="AD1110" t="str">
            <v>#Calc</v>
          </cell>
          <cell r="AE1110" t="str">
            <v>#Calc</v>
          </cell>
          <cell r="AF1110" t="str">
            <v>#Calc</v>
          </cell>
          <cell r="AG1110" t="str">
            <v>#Calc</v>
          </cell>
        </row>
        <row r="1111">
          <cell r="A1111" t="str">
            <v>#Calc</v>
          </cell>
          <cell r="B1111" t="str">
            <v>#Calc</v>
          </cell>
          <cell r="C1111" t="str">
            <v>#Calc</v>
          </cell>
          <cell r="D1111" t="str">
            <v>#Calc</v>
          </cell>
          <cell r="E1111" t="str">
            <v>#Calc</v>
          </cell>
          <cell r="F1111" t="str">
            <v>#Calc</v>
          </cell>
          <cell r="G1111" t="str">
            <v>#Calc</v>
          </cell>
          <cell r="H1111" t="str">
            <v>#Calc</v>
          </cell>
          <cell r="J1111" t="str">
            <v>#Calc</v>
          </cell>
          <cell r="K1111" t="str">
            <v>#Calc</v>
          </cell>
          <cell r="L1111" t="str">
            <v>#Calc</v>
          </cell>
          <cell r="R1111" t="str">
            <v>#Calc</v>
          </cell>
          <cell r="S1111" t="str">
            <v>#Calc</v>
          </cell>
          <cell r="T1111" t="str">
            <v>#Calc</v>
          </cell>
          <cell r="U1111" t="str">
            <v>#Calc</v>
          </cell>
          <cell r="V1111" t="str">
            <v>#Calc</v>
          </cell>
          <cell r="W1111" t="str">
            <v>#Calc</v>
          </cell>
          <cell r="X1111" t="str">
            <v>#Calc</v>
          </cell>
          <cell r="Y1111" t="str">
            <v>#Calc</v>
          </cell>
          <cell r="Z1111" t="str">
            <v>#Calc</v>
          </cell>
          <cell r="AA1111" t="str">
            <v>#Calc</v>
          </cell>
          <cell r="AB1111" t="str">
            <v>#Calc</v>
          </cell>
          <cell r="AC1111" t="str">
            <v>#Calc</v>
          </cell>
          <cell r="AD1111" t="str">
            <v>#Calc</v>
          </cell>
          <cell r="AE1111" t="str">
            <v>#Calc</v>
          </cell>
          <cell r="AF1111" t="str">
            <v>#Calc</v>
          </cell>
          <cell r="AG1111" t="str">
            <v>#Calc</v>
          </cell>
        </row>
        <row r="1112">
          <cell r="A1112" t="str">
            <v>#Calc</v>
          </cell>
          <cell r="B1112" t="str">
            <v>#Calc</v>
          </cell>
          <cell r="C1112" t="str">
            <v>#Calc</v>
          </cell>
          <cell r="D1112" t="str">
            <v>#Calc</v>
          </cell>
          <cell r="E1112" t="str">
            <v>#Calc</v>
          </cell>
          <cell r="F1112" t="str">
            <v>#Calc</v>
          </cell>
          <cell r="G1112" t="str">
            <v>#Calc</v>
          </cell>
          <cell r="H1112" t="str">
            <v>#Calc</v>
          </cell>
          <cell r="J1112" t="str">
            <v>#Calc</v>
          </cell>
          <cell r="K1112" t="str">
            <v>#Calc</v>
          </cell>
          <cell r="L1112" t="str">
            <v>#Calc</v>
          </cell>
          <cell r="R1112" t="str">
            <v>#Calc</v>
          </cell>
          <cell r="S1112" t="str">
            <v>#Calc</v>
          </cell>
          <cell r="T1112" t="str">
            <v>#Calc</v>
          </cell>
          <cell r="U1112" t="str">
            <v>#Calc</v>
          </cell>
          <cell r="V1112" t="str">
            <v>#Calc</v>
          </cell>
          <cell r="W1112" t="str">
            <v>#Calc</v>
          </cell>
          <cell r="X1112" t="str">
            <v>#Calc</v>
          </cell>
          <cell r="Y1112" t="str">
            <v>#Calc</v>
          </cell>
          <cell r="Z1112" t="str">
            <v>#Calc</v>
          </cell>
          <cell r="AA1112" t="str">
            <v>#Calc</v>
          </cell>
          <cell r="AB1112" t="str">
            <v>#Calc</v>
          </cell>
          <cell r="AC1112" t="str">
            <v>#Calc</v>
          </cell>
          <cell r="AD1112" t="str">
            <v>#Calc</v>
          </cell>
          <cell r="AE1112" t="str">
            <v>#Calc</v>
          </cell>
          <cell r="AF1112" t="str">
            <v>#Calc</v>
          </cell>
          <cell r="AG1112" t="str">
            <v>#Calc</v>
          </cell>
        </row>
        <row r="1113">
          <cell r="A1113" t="str">
            <v>#Calc</v>
          </cell>
          <cell r="B1113" t="str">
            <v>#Calc</v>
          </cell>
          <cell r="C1113" t="str">
            <v>#Calc</v>
          </cell>
          <cell r="D1113" t="str">
            <v>#Calc</v>
          </cell>
          <cell r="E1113" t="str">
            <v>#Calc</v>
          </cell>
          <cell r="F1113" t="str">
            <v>#Calc</v>
          </cell>
          <cell r="G1113" t="str">
            <v>#Calc</v>
          </cell>
          <cell r="H1113" t="str">
            <v>#Calc</v>
          </cell>
          <cell r="J1113" t="str">
            <v>#Calc</v>
          </cell>
          <cell r="K1113" t="str">
            <v>#Calc</v>
          </cell>
          <cell r="L1113" t="str">
            <v>#Calc</v>
          </cell>
          <cell r="R1113" t="str">
            <v>#Calc</v>
          </cell>
          <cell r="S1113" t="str">
            <v>#Calc</v>
          </cell>
          <cell r="T1113" t="str">
            <v>#Calc</v>
          </cell>
          <cell r="U1113" t="str">
            <v>#Calc</v>
          </cell>
          <cell r="V1113" t="str">
            <v>#Calc</v>
          </cell>
          <cell r="W1113" t="str">
            <v>#Calc</v>
          </cell>
          <cell r="X1113" t="str">
            <v>#Calc</v>
          </cell>
          <cell r="Y1113" t="str">
            <v>#Calc</v>
          </cell>
          <cell r="Z1113" t="str">
            <v>#Calc</v>
          </cell>
          <cell r="AA1113" t="str">
            <v>#Calc</v>
          </cell>
          <cell r="AB1113" t="str">
            <v>#Calc</v>
          </cell>
          <cell r="AC1113" t="str">
            <v>#Calc</v>
          </cell>
          <cell r="AD1113" t="str">
            <v>#Calc</v>
          </cell>
          <cell r="AE1113" t="str">
            <v>#Calc</v>
          </cell>
          <cell r="AF1113" t="str">
            <v>#Calc</v>
          </cell>
          <cell r="AG1113" t="str">
            <v>#Calc</v>
          </cell>
        </row>
        <row r="1114">
          <cell r="A1114" t="str">
            <v>#Calc</v>
          </cell>
          <cell r="B1114" t="str">
            <v>#Calc</v>
          </cell>
          <cell r="C1114" t="str">
            <v>#Calc</v>
          </cell>
          <cell r="D1114" t="str">
            <v>#Calc</v>
          </cell>
          <cell r="E1114" t="str">
            <v>#Calc</v>
          </cell>
          <cell r="F1114" t="str">
            <v>#Calc</v>
          </cell>
          <cell r="G1114" t="str">
            <v>#Calc</v>
          </cell>
          <cell r="H1114" t="str">
            <v>#Calc</v>
          </cell>
          <cell r="J1114" t="str">
            <v>#Calc</v>
          </cell>
          <cell r="K1114" t="str">
            <v>#Calc</v>
          </cell>
          <cell r="L1114" t="str">
            <v>#Calc</v>
          </cell>
          <cell r="R1114" t="str">
            <v>#Calc</v>
          </cell>
          <cell r="S1114" t="str">
            <v>#Calc</v>
          </cell>
          <cell r="T1114" t="str">
            <v>#Calc</v>
          </cell>
          <cell r="U1114" t="str">
            <v>#Calc</v>
          </cell>
          <cell r="V1114" t="str">
            <v>#Calc</v>
          </cell>
          <cell r="W1114" t="str">
            <v>#Calc</v>
          </cell>
          <cell r="X1114" t="str">
            <v>#Calc</v>
          </cell>
          <cell r="Y1114" t="str">
            <v>#Calc</v>
          </cell>
          <cell r="Z1114" t="str">
            <v>#Calc</v>
          </cell>
          <cell r="AA1114" t="str">
            <v>#Calc</v>
          </cell>
          <cell r="AB1114" t="str">
            <v>#Calc</v>
          </cell>
          <cell r="AC1114" t="str">
            <v>#Calc</v>
          </cell>
          <cell r="AD1114" t="str">
            <v>#Calc</v>
          </cell>
          <cell r="AE1114" t="str">
            <v>#Calc</v>
          </cell>
          <cell r="AF1114" t="str">
            <v>#Calc</v>
          </cell>
          <cell r="AG1114" t="str">
            <v>#Calc</v>
          </cell>
        </row>
        <row r="1115">
          <cell r="A1115" t="str">
            <v>#Calc</v>
          </cell>
          <cell r="B1115" t="str">
            <v>#Calc</v>
          </cell>
          <cell r="C1115" t="str">
            <v>#Calc</v>
          </cell>
          <cell r="D1115" t="str">
            <v>#Calc</v>
          </cell>
          <cell r="E1115" t="str">
            <v>#Calc</v>
          </cell>
          <cell r="F1115" t="str">
            <v>#Calc</v>
          </cell>
          <cell r="G1115" t="str">
            <v>#Calc</v>
          </cell>
          <cell r="H1115" t="str">
            <v>#Calc</v>
          </cell>
          <cell r="J1115" t="str">
            <v>#Calc</v>
          </cell>
          <cell r="K1115" t="str">
            <v>#Calc</v>
          </cell>
          <cell r="L1115" t="str">
            <v>#Calc</v>
          </cell>
          <cell r="R1115" t="str">
            <v>#Calc</v>
          </cell>
          <cell r="S1115" t="str">
            <v>#Calc</v>
          </cell>
          <cell r="T1115" t="str">
            <v>#Calc</v>
          </cell>
          <cell r="U1115" t="str">
            <v>#Calc</v>
          </cell>
          <cell r="V1115" t="str">
            <v>#Calc</v>
          </cell>
          <cell r="W1115" t="str">
            <v>#Calc</v>
          </cell>
          <cell r="X1115" t="str">
            <v>#Calc</v>
          </cell>
          <cell r="Y1115" t="str">
            <v>#Calc</v>
          </cell>
          <cell r="Z1115" t="str">
            <v>#Calc</v>
          </cell>
          <cell r="AA1115" t="str">
            <v>#Calc</v>
          </cell>
          <cell r="AB1115" t="str">
            <v>#Calc</v>
          </cell>
          <cell r="AC1115" t="str">
            <v>#Calc</v>
          </cell>
          <cell r="AD1115" t="str">
            <v>#Calc</v>
          </cell>
          <cell r="AE1115" t="str">
            <v>#Calc</v>
          </cell>
          <cell r="AF1115" t="str">
            <v>#Calc</v>
          </cell>
          <cell r="AG1115" t="str">
            <v>#Calc</v>
          </cell>
        </row>
        <row r="1116">
          <cell r="A1116" t="str">
            <v>#Calc</v>
          </cell>
          <cell r="B1116" t="str">
            <v>#Calc</v>
          </cell>
          <cell r="C1116" t="str">
            <v>#Calc</v>
          </cell>
          <cell r="D1116" t="str">
            <v>#Calc</v>
          </cell>
          <cell r="E1116" t="str">
            <v>#Calc</v>
          </cell>
          <cell r="F1116" t="str">
            <v>#Calc</v>
          </cell>
          <cell r="G1116" t="str">
            <v>#Calc</v>
          </cell>
          <cell r="H1116" t="str">
            <v>#Calc</v>
          </cell>
          <cell r="J1116" t="str">
            <v>#Calc</v>
          </cell>
          <cell r="K1116" t="str">
            <v>#Calc</v>
          </cell>
          <cell r="L1116" t="str">
            <v>#Calc</v>
          </cell>
          <cell r="R1116" t="str">
            <v>#Calc</v>
          </cell>
          <cell r="S1116" t="str">
            <v>#Calc</v>
          </cell>
          <cell r="T1116" t="str">
            <v>#Calc</v>
          </cell>
          <cell r="U1116" t="str">
            <v>#Calc</v>
          </cell>
          <cell r="V1116" t="str">
            <v>#Calc</v>
          </cell>
          <cell r="W1116" t="str">
            <v>#Calc</v>
          </cell>
          <cell r="X1116" t="str">
            <v>#Calc</v>
          </cell>
          <cell r="Y1116" t="str">
            <v>#Calc</v>
          </cell>
          <cell r="Z1116" t="str">
            <v>#Calc</v>
          </cell>
          <cell r="AA1116" t="str">
            <v>#Calc</v>
          </cell>
          <cell r="AB1116" t="str">
            <v>#Calc</v>
          </cell>
          <cell r="AC1116" t="str">
            <v>#Calc</v>
          </cell>
          <cell r="AD1116" t="str">
            <v>#Calc</v>
          </cell>
          <cell r="AE1116" t="str">
            <v>#Calc</v>
          </cell>
          <cell r="AF1116" t="str">
            <v>#Calc</v>
          </cell>
          <cell r="AG1116" t="str">
            <v>#Calc</v>
          </cell>
        </row>
        <row r="1117">
          <cell r="A1117" t="str">
            <v>#Calc</v>
          </cell>
          <cell r="B1117" t="str">
            <v>#Calc</v>
          </cell>
          <cell r="C1117" t="str">
            <v>#Calc</v>
          </cell>
          <cell r="D1117" t="str">
            <v>#Calc</v>
          </cell>
          <cell r="E1117" t="str">
            <v>#Calc</v>
          </cell>
          <cell r="F1117" t="str">
            <v>#Calc</v>
          </cell>
          <cell r="G1117" t="str">
            <v>#Calc</v>
          </cell>
          <cell r="H1117" t="str">
            <v>#Calc</v>
          </cell>
          <cell r="J1117" t="str">
            <v>#Calc</v>
          </cell>
          <cell r="K1117" t="str">
            <v>#Calc</v>
          </cell>
          <cell r="L1117" t="str">
            <v>#Calc</v>
          </cell>
          <cell r="R1117" t="str">
            <v>#Calc</v>
          </cell>
          <cell r="S1117" t="str">
            <v>#Calc</v>
          </cell>
          <cell r="T1117" t="str">
            <v>#Calc</v>
          </cell>
          <cell r="U1117" t="str">
            <v>#Calc</v>
          </cell>
          <cell r="V1117" t="str">
            <v>#Calc</v>
          </cell>
          <cell r="W1117" t="str">
            <v>#Calc</v>
          </cell>
          <cell r="X1117" t="str">
            <v>#Calc</v>
          </cell>
          <cell r="Y1117" t="str">
            <v>#Calc</v>
          </cell>
          <cell r="Z1117" t="str">
            <v>#Calc</v>
          </cell>
          <cell r="AA1117" t="str">
            <v>#Calc</v>
          </cell>
          <cell r="AB1117" t="str">
            <v>#Calc</v>
          </cell>
          <cell r="AC1117" t="str">
            <v>#Calc</v>
          </cell>
          <cell r="AD1117" t="str">
            <v>#Calc</v>
          </cell>
          <cell r="AE1117" t="str">
            <v>#Calc</v>
          </cell>
          <cell r="AF1117" t="str">
            <v>#Calc</v>
          </cell>
          <cell r="AG1117" t="str">
            <v>#Calc</v>
          </cell>
        </row>
        <row r="1118">
          <cell r="A1118" t="str">
            <v>#Calc</v>
          </cell>
          <cell r="B1118" t="str">
            <v>#Calc</v>
          </cell>
          <cell r="C1118" t="str">
            <v>#Calc</v>
          </cell>
          <cell r="D1118" t="str">
            <v>#Calc</v>
          </cell>
          <cell r="E1118" t="str">
            <v>#Calc</v>
          </cell>
          <cell r="F1118" t="str">
            <v>#Calc</v>
          </cell>
          <cell r="G1118" t="str">
            <v>#Calc</v>
          </cell>
          <cell r="H1118" t="str">
            <v>#Calc</v>
          </cell>
          <cell r="J1118" t="str">
            <v>#Calc</v>
          </cell>
          <cell r="K1118" t="str">
            <v>#Calc</v>
          </cell>
          <cell r="L1118" t="str">
            <v>#Calc</v>
          </cell>
          <cell r="R1118" t="str">
            <v>#Calc</v>
          </cell>
          <cell r="S1118" t="str">
            <v>#Calc</v>
          </cell>
          <cell r="T1118" t="str">
            <v>#Calc</v>
          </cell>
          <cell r="U1118" t="str">
            <v>#Calc</v>
          </cell>
          <cell r="V1118" t="str">
            <v>#Calc</v>
          </cell>
          <cell r="W1118" t="str">
            <v>#Calc</v>
          </cell>
          <cell r="X1118" t="str">
            <v>#Calc</v>
          </cell>
          <cell r="Y1118" t="str">
            <v>#Calc</v>
          </cell>
          <cell r="Z1118" t="str">
            <v>#Calc</v>
          </cell>
          <cell r="AA1118" t="str">
            <v>#Calc</v>
          </cell>
          <cell r="AB1118" t="str">
            <v>#Calc</v>
          </cell>
          <cell r="AC1118" t="str">
            <v>#Calc</v>
          </cell>
          <cell r="AD1118" t="str">
            <v>#Calc</v>
          </cell>
          <cell r="AE1118" t="str">
            <v>#Calc</v>
          </cell>
          <cell r="AF1118" t="str">
            <v>#Calc</v>
          </cell>
          <cell r="AG1118" t="str">
            <v>#Calc</v>
          </cell>
        </row>
        <row r="1119">
          <cell r="A1119" t="str">
            <v>#Calc</v>
          </cell>
          <cell r="B1119" t="str">
            <v>#Calc</v>
          </cell>
          <cell r="C1119" t="str">
            <v>#Calc</v>
          </cell>
          <cell r="D1119" t="str">
            <v>#Calc</v>
          </cell>
          <cell r="E1119" t="str">
            <v>#Calc</v>
          </cell>
          <cell r="F1119" t="str">
            <v>#Calc</v>
          </cell>
          <cell r="G1119" t="str">
            <v>#Calc</v>
          </cell>
          <cell r="H1119" t="str">
            <v>#Calc</v>
          </cell>
          <cell r="J1119" t="str">
            <v>#Calc</v>
          </cell>
          <cell r="K1119" t="str">
            <v>#Calc</v>
          </cell>
          <cell r="L1119" t="str">
            <v>#Calc</v>
          </cell>
          <cell r="R1119" t="str">
            <v>#Calc</v>
          </cell>
          <cell r="S1119" t="str">
            <v>#Calc</v>
          </cell>
          <cell r="T1119" t="str">
            <v>#Calc</v>
          </cell>
          <cell r="U1119" t="str">
            <v>#Calc</v>
          </cell>
          <cell r="V1119" t="str">
            <v>#Calc</v>
          </cell>
          <cell r="W1119" t="str">
            <v>#Calc</v>
          </cell>
          <cell r="X1119" t="str">
            <v>#Calc</v>
          </cell>
          <cell r="Y1119" t="str">
            <v>#Calc</v>
          </cell>
          <cell r="Z1119" t="str">
            <v>#Calc</v>
          </cell>
          <cell r="AA1119" t="str">
            <v>#Calc</v>
          </cell>
          <cell r="AB1119" t="str">
            <v>#Calc</v>
          </cell>
          <cell r="AC1119" t="str">
            <v>#Calc</v>
          </cell>
          <cell r="AD1119" t="str">
            <v>#Calc</v>
          </cell>
          <cell r="AE1119" t="str">
            <v>#Calc</v>
          </cell>
          <cell r="AF1119" t="str">
            <v>#Calc</v>
          </cell>
          <cell r="AG1119" t="str">
            <v>#Calc</v>
          </cell>
        </row>
        <row r="1120">
          <cell r="A1120" t="str">
            <v>#Calc</v>
          </cell>
          <cell r="B1120" t="str">
            <v>#Calc</v>
          </cell>
          <cell r="C1120" t="str">
            <v>#Calc</v>
          </cell>
          <cell r="D1120" t="str">
            <v>#Calc</v>
          </cell>
          <cell r="E1120" t="str">
            <v>#Calc</v>
          </cell>
          <cell r="F1120" t="str">
            <v>#Calc</v>
          </cell>
          <cell r="G1120" t="str">
            <v>#Calc</v>
          </cell>
          <cell r="H1120" t="str">
            <v>#Calc</v>
          </cell>
          <cell r="J1120" t="str">
            <v>#Calc</v>
          </cell>
          <cell r="K1120" t="str">
            <v>#Calc</v>
          </cell>
          <cell r="L1120" t="str">
            <v>#Calc</v>
          </cell>
          <cell r="R1120" t="str">
            <v>#Calc</v>
          </cell>
          <cell r="S1120" t="str">
            <v>#Calc</v>
          </cell>
          <cell r="T1120" t="str">
            <v>#Calc</v>
          </cell>
          <cell r="U1120" t="str">
            <v>#Calc</v>
          </cell>
          <cell r="V1120" t="str">
            <v>#Calc</v>
          </cell>
          <cell r="W1120" t="str">
            <v>#Calc</v>
          </cell>
          <cell r="X1120" t="str">
            <v>#Calc</v>
          </cell>
          <cell r="Y1120" t="str">
            <v>#Calc</v>
          </cell>
          <cell r="Z1120" t="str">
            <v>#Calc</v>
          </cell>
          <cell r="AA1120" t="str">
            <v>#Calc</v>
          </cell>
          <cell r="AB1120" t="str">
            <v>#Calc</v>
          </cell>
          <cell r="AC1120" t="str">
            <v>#Calc</v>
          </cell>
          <cell r="AD1120" t="str">
            <v>#Calc</v>
          </cell>
          <cell r="AE1120" t="str">
            <v>#Calc</v>
          </cell>
          <cell r="AF1120" t="str">
            <v>#Calc</v>
          </cell>
          <cell r="AG1120" t="str">
            <v>#Calc</v>
          </cell>
        </row>
        <row r="1121">
          <cell r="A1121" t="str">
            <v>#Calc</v>
          </cell>
          <cell r="B1121" t="str">
            <v>#Calc</v>
          </cell>
          <cell r="C1121" t="str">
            <v>#Calc</v>
          </cell>
          <cell r="D1121" t="str">
            <v>#Calc</v>
          </cell>
          <cell r="E1121" t="str">
            <v>#Calc</v>
          </cell>
          <cell r="F1121" t="str">
            <v>#Calc</v>
          </cell>
          <cell r="G1121" t="str">
            <v>#Calc</v>
          </cell>
          <cell r="H1121" t="str">
            <v>#Calc</v>
          </cell>
          <cell r="J1121" t="str">
            <v>#Calc</v>
          </cell>
          <cell r="K1121" t="str">
            <v>#Calc</v>
          </cell>
          <cell r="L1121" t="str">
            <v>#Calc</v>
          </cell>
          <cell r="R1121" t="str">
            <v>#Calc</v>
          </cell>
          <cell r="S1121" t="str">
            <v>#Calc</v>
          </cell>
          <cell r="T1121" t="str">
            <v>#Calc</v>
          </cell>
          <cell r="U1121" t="str">
            <v>#Calc</v>
          </cell>
          <cell r="V1121" t="str">
            <v>#Calc</v>
          </cell>
          <cell r="W1121" t="str">
            <v>#Calc</v>
          </cell>
          <cell r="X1121" t="str">
            <v>#Calc</v>
          </cell>
          <cell r="Y1121" t="str">
            <v>#Calc</v>
          </cell>
          <cell r="Z1121" t="str">
            <v>#Calc</v>
          </cell>
          <cell r="AA1121" t="str">
            <v>#Calc</v>
          </cell>
          <cell r="AB1121" t="str">
            <v>#Calc</v>
          </cell>
          <cell r="AC1121" t="str">
            <v>#Calc</v>
          </cell>
          <cell r="AD1121" t="str">
            <v>#Calc</v>
          </cell>
          <cell r="AE1121" t="str">
            <v>#Calc</v>
          </cell>
          <cell r="AF1121" t="str">
            <v>#Calc</v>
          </cell>
          <cell r="AG1121" t="str">
            <v>#Calc</v>
          </cell>
        </row>
        <row r="1122">
          <cell r="A1122" t="str">
            <v>#Calc</v>
          </cell>
          <cell r="B1122" t="str">
            <v>#Calc</v>
          </cell>
          <cell r="C1122" t="str">
            <v>#Calc</v>
          </cell>
          <cell r="D1122" t="str">
            <v>#Calc</v>
          </cell>
          <cell r="E1122" t="str">
            <v>#Calc</v>
          </cell>
          <cell r="F1122" t="str">
            <v>#Calc</v>
          </cell>
          <cell r="G1122" t="str">
            <v>#Calc</v>
          </cell>
          <cell r="H1122" t="str">
            <v>#Calc</v>
          </cell>
          <cell r="J1122" t="str">
            <v>#Calc</v>
          </cell>
          <cell r="K1122" t="str">
            <v>#Calc</v>
          </cell>
          <cell r="L1122" t="str">
            <v>#Calc</v>
          </cell>
          <cell r="R1122" t="str">
            <v>#Calc</v>
          </cell>
          <cell r="S1122" t="str">
            <v>#Calc</v>
          </cell>
          <cell r="T1122" t="str">
            <v>#Calc</v>
          </cell>
          <cell r="U1122" t="str">
            <v>#Calc</v>
          </cell>
          <cell r="V1122" t="str">
            <v>#Calc</v>
          </cell>
          <cell r="W1122" t="str">
            <v>#Calc</v>
          </cell>
          <cell r="X1122" t="str">
            <v>#Calc</v>
          </cell>
          <cell r="Y1122" t="str">
            <v>#Calc</v>
          </cell>
          <cell r="Z1122" t="str">
            <v>#Calc</v>
          </cell>
          <cell r="AA1122" t="str">
            <v>#Calc</v>
          </cell>
          <cell r="AB1122" t="str">
            <v>#Calc</v>
          </cell>
          <cell r="AC1122" t="str">
            <v>#Calc</v>
          </cell>
          <cell r="AD1122" t="str">
            <v>#Calc</v>
          </cell>
          <cell r="AE1122" t="str">
            <v>#Calc</v>
          </cell>
          <cell r="AF1122" t="str">
            <v>#Calc</v>
          </cell>
          <cell r="AG1122" t="str">
            <v>#Calc</v>
          </cell>
        </row>
        <row r="1123">
          <cell r="A1123" t="str">
            <v>#Calc</v>
          </cell>
          <cell r="B1123" t="str">
            <v>#Calc</v>
          </cell>
          <cell r="C1123" t="str">
            <v>#Calc</v>
          </cell>
          <cell r="D1123" t="str">
            <v>#Calc</v>
          </cell>
          <cell r="E1123" t="str">
            <v>#Calc</v>
          </cell>
          <cell r="F1123" t="str">
            <v>#Calc</v>
          </cell>
          <cell r="G1123" t="str">
            <v>#Calc</v>
          </cell>
          <cell r="H1123" t="str">
            <v>#Calc</v>
          </cell>
          <cell r="J1123" t="str">
            <v>#Calc</v>
          </cell>
          <cell r="K1123" t="str">
            <v>#Calc</v>
          </cell>
          <cell r="L1123" t="str">
            <v>#Calc</v>
          </cell>
          <cell r="R1123" t="str">
            <v>#Calc</v>
          </cell>
          <cell r="S1123" t="str">
            <v>#Calc</v>
          </cell>
          <cell r="T1123" t="str">
            <v>#Calc</v>
          </cell>
          <cell r="U1123" t="str">
            <v>#Calc</v>
          </cell>
          <cell r="V1123" t="str">
            <v>#Calc</v>
          </cell>
          <cell r="W1123" t="str">
            <v>#Calc</v>
          </cell>
          <cell r="X1123" t="str">
            <v>#Calc</v>
          </cell>
          <cell r="Y1123" t="str">
            <v>#Calc</v>
          </cell>
          <cell r="Z1123" t="str">
            <v>#Calc</v>
          </cell>
          <cell r="AA1123" t="str">
            <v>#Calc</v>
          </cell>
          <cell r="AB1123" t="str">
            <v>#Calc</v>
          </cell>
          <cell r="AC1123" t="str">
            <v>#Calc</v>
          </cell>
          <cell r="AD1123" t="str">
            <v>#Calc</v>
          </cell>
          <cell r="AE1123" t="str">
            <v>#Calc</v>
          </cell>
          <cell r="AF1123" t="str">
            <v>#Calc</v>
          </cell>
          <cell r="AG1123" t="str">
            <v>#Calc</v>
          </cell>
        </row>
        <row r="1124">
          <cell r="A1124" t="str">
            <v>#Calc</v>
          </cell>
          <cell r="B1124" t="str">
            <v>#Calc</v>
          </cell>
          <cell r="C1124" t="str">
            <v>#Calc</v>
          </cell>
          <cell r="D1124" t="str">
            <v>#Calc</v>
          </cell>
          <cell r="E1124" t="str">
            <v>#Calc</v>
          </cell>
          <cell r="F1124" t="str">
            <v>#Calc</v>
          </cell>
          <cell r="G1124" t="str">
            <v>#Calc</v>
          </cell>
          <cell r="H1124" t="str">
            <v>#Calc</v>
          </cell>
          <cell r="J1124" t="str">
            <v>#Calc</v>
          </cell>
          <cell r="K1124" t="str">
            <v>#Calc</v>
          </cell>
          <cell r="L1124" t="str">
            <v>#Calc</v>
          </cell>
          <cell r="R1124" t="str">
            <v>#Calc</v>
          </cell>
          <cell r="S1124" t="str">
            <v>#Calc</v>
          </cell>
          <cell r="T1124" t="str">
            <v>#Calc</v>
          </cell>
          <cell r="U1124" t="str">
            <v>#Calc</v>
          </cell>
          <cell r="V1124" t="str">
            <v>#Calc</v>
          </cell>
          <cell r="W1124" t="str">
            <v>#Calc</v>
          </cell>
          <cell r="X1124" t="str">
            <v>#Calc</v>
          </cell>
          <cell r="Y1124" t="str">
            <v>#Calc</v>
          </cell>
          <cell r="Z1124" t="str">
            <v>#Calc</v>
          </cell>
          <cell r="AA1124" t="str">
            <v>#Calc</v>
          </cell>
          <cell r="AB1124" t="str">
            <v>#Calc</v>
          </cell>
          <cell r="AC1124" t="str">
            <v>#Calc</v>
          </cell>
          <cell r="AD1124" t="str">
            <v>#Calc</v>
          </cell>
          <cell r="AE1124" t="str">
            <v>#Calc</v>
          </cell>
          <cell r="AF1124" t="str">
            <v>#Calc</v>
          </cell>
          <cell r="AG1124" t="str">
            <v>#Calc</v>
          </cell>
        </row>
        <row r="1125">
          <cell r="A1125" t="str">
            <v>#Calc</v>
          </cell>
          <cell r="B1125" t="str">
            <v>#Calc</v>
          </cell>
          <cell r="C1125" t="str">
            <v>#Calc</v>
          </cell>
          <cell r="D1125" t="str">
            <v>#Calc</v>
          </cell>
          <cell r="E1125" t="str">
            <v>#Calc</v>
          </cell>
          <cell r="F1125" t="str">
            <v>#Calc</v>
          </cell>
          <cell r="G1125" t="str">
            <v>#Calc</v>
          </cell>
          <cell r="H1125" t="str">
            <v>#Calc</v>
          </cell>
          <cell r="J1125" t="str">
            <v>#Calc</v>
          </cell>
          <cell r="K1125" t="str">
            <v>#Calc</v>
          </cell>
          <cell r="L1125" t="str">
            <v>#Calc</v>
          </cell>
          <cell r="R1125" t="str">
            <v>#Calc</v>
          </cell>
          <cell r="S1125" t="str">
            <v>#Calc</v>
          </cell>
          <cell r="T1125" t="str">
            <v>#Calc</v>
          </cell>
          <cell r="U1125" t="str">
            <v>#Calc</v>
          </cell>
          <cell r="V1125" t="str">
            <v>#Calc</v>
          </cell>
          <cell r="W1125" t="str">
            <v>#Calc</v>
          </cell>
          <cell r="X1125" t="str">
            <v>#Calc</v>
          </cell>
          <cell r="Y1125" t="str">
            <v>#Calc</v>
          </cell>
          <cell r="Z1125" t="str">
            <v>#Calc</v>
          </cell>
          <cell r="AA1125" t="str">
            <v>#Calc</v>
          </cell>
          <cell r="AB1125" t="str">
            <v>#Calc</v>
          </cell>
          <cell r="AC1125" t="str">
            <v>#Calc</v>
          </cell>
          <cell r="AD1125" t="str">
            <v>#Calc</v>
          </cell>
          <cell r="AE1125" t="str">
            <v>#Calc</v>
          </cell>
          <cell r="AF1125" t="str">
            <v>#Calc</v>
          </cell>
          <cell r="AG1125" t="str">
            <v>#Calc</v>
          </cell>
        </row>
        <row r="1126">
          <cell r="A1126" t="str">
            <v>#Calc</v>
          </cell>
          <cell r="B1126" t="str">
            <v>#Calc</v>
          </cell>
          <cell r="C1126" t="str">
            <v>#Calc</v>
          </cell>
          <cell r="D1126" t="str">
            <v>#Calc</v>
          </cell>
          <cell r="E1126" t="str">
            <v>#Calc</v>
          </cell>
          <cell r="F1126" t="str">
            <v>#Calc</v>
          </cell>
          <cell r="G1126" t="str">
            <v>#Calc</v>
          </cell>
          <cell r="H1126" t="str">
            <v>#Calc</v>
          </cell>
          <cell r="J1126" t="str">
            <v>#Calc</v>
          </cell>
          <cell r="K1126" t="str">
            <v>#Calc</v>
          </cell>
          <cell r="L1126" t="str">
            <v>#Calc</v>
          </cell>
          <cell r="R1126" t="str">
            <v>#Calc</v>
          </cell>
          <cell r="S1126" t="str">
            <v>#Calc</v>
          </cell>
          <cell r="T1126" t="str">
            <v>#Calc</v>
          </cell>
          <cell r="U1126" t="str">
            <v>#Calc</v>
          </cell>
          <cell r="V1126" t="str">
            <v>#Calc</v>
          </cell>
          <cell r="W1126" t="str">
            <v>#Calc</v>
          </cell>
          <cell r="X1126" t="str">
            <v>#Calc</v>
          </cell>
          <cell r="Y1126" t="str">
            <v>#Calc</v>
          </cell>
          <cell r="Z1126" t="str">
            <v>#Calc</v>
          </cell>
          <cell r="AA1126" t="str">
            <v>#Calc</v>
          </cell>
          <cell r="AB1126" t="str">
            <v>#Calc</v>
          </cell>
          <cell r="AC1126" t="str">
            <v>#Calc</v>
          </cell>
          <cell r="AD1126" t="str">
            <v>#Calc</v>
          </cell>
          <cell r="AE1126" t="str">
            <v>#Calc</v>
          </cell>
          <cell r="AF1126" t="str">
            <v>#Calc</v>
          </cell>
          <cell r="AG1126" t="str">
            <v>#Calc</v>
          </cell>
        </row>
        <row r="1127">
          <cell r="A1127" t="str">
            <v>#Calc</v>
          </cell>
          <cell r="B1127" t="str">
            <v>#Calc</v>
          </cell>
          <cell r="C1127" t="str">
            <v>#Calc</v>
          </cell>
          <cell r="D1127" t="str">
            <v>#Calc</v>
          </cell>
          <cell r="E1127" t="str">
            <v>#Calc</v>
          </cell>
          <cell r="F1127" t="str">
            <v>#Calc</v>
          </cell>
          <cell r="G1127" t="str">
            <v>#Calc</v>
          </cell>
          <cell r="H1127" t="str">
            <v>#Calc</v>
          </cell>
          <cell r="J1127" t="str">
            <v>#Calc</v>
          </cell>
          <cell r="K1127" t="str">
            <v>#Calc</v>
          </cell>
          <cell r="L1127" t="str">
            <v>#Calc</v>
          </cell>
          <cell r="R1127" t="str">
            <v>#Calc</v>
          </cell>
          <cell r="S1127" t="str">
            <v>#Calc</v>
          </cell>
          <cell r="T1127" t="str">
            <v>#Calc</v>
          </cell>
          <cell r="U1127" t="str">
            <v>#Calc</v>
          </cell>
          <cell r="V1127" t="str">
            <v>#Calc</v>
          </cell>
          <cell r="W1127" t="str">
            <v>#Calc</v>
          </cell>
          <cell r="X1127" t="str">
            <v>#Calc</v>
          </cell>
          <cell r="Y1127" t="str">
            <v>#Calc</v>
          </cell>
          <cell r="Z1127" t="str">
            <v>#Calc</v>
          </cell>
          <cell r="AA1127" t="str">
            <v>#Calc</v>
          </cell>
          <cell r="AB1127" t="str">
            <v>#Calc</v>
          </cell>
          <cell r="AC1127" t="str">
            <v>#Calc</v>
          </cell>
          <cell r="AD1127" t="str">
            <v>#Calc</v>
          </cell>
          <cell r="AE1127" t="str">
            <v>#Calc</v>
          </cell>
          <cell r="AF1127" t="str">
            <v>#Calc</v>
          </cell>
          <cell r="AG1127" t="str">
            <v>#Calc</v>
          </cell>
        </row>
        <row r="1128">
          <cell r="A1128" t="str">
            <v>#Calc</v>
          </cell>
          <cell r="B1128" t="str">
            <v>#Calc</v>
          </cell>
          <cell r="C1128" t="str">
            <v>#Calc</v>
          </cell>
          <cell r="D1128" t="str">
            <v>#Calc</v>
          </cell>
          <cell r="E1128" t="str">
            <v>#Calc</v>
          </cell>
          <cell r="F1128" t="str">
            <v>#Calc</v>
          </cell>
          <cell r="G1128" t="str">
            <v>#Calc</v>
          </cell>
          <cell r="H1128" t="str">
            <v>#Calc</v>
          </cell>
          <cell r="J1128" t="str">
            <v>#Calc</v>
          </cell>
          <cell r="K1128" t="str">
            <v>#Calc</v>
          </cell>
          <cell r="L1128" t="str">
            <v>#Calc</v>
          </cell>
          <cell r="R1128" t="str">
            <v>#Calc</v>
          </cell>
          <cell r="S1128" t="str">
            <v>#Calc</v>
          </cell>
          <cell r="T1128" t="str">
            <v>#Calc</v>
          </cell>
          <cell r="U1128" t="str">
            <v>#Calc</v>
          </cell>
          <cell r="V1128" t="str">
            <v>#Calc</v>
          </cell>
          <cell r="W1128" t="str">
            <v>#Calc</v>
          </cell>
          <cell r="X1128" t="str">
            <v>#Calc</v>
          </cell>
          <cell r="Y1128" t="str">
            <v>#Calc</v>
          </cell>
          <cell r="Z1128" t="str">
            <v>#Calc</v>
          </cell>
          <cell r="AA1128" t="str">
            <v>#Calc</v>
          </cell>
          <cell r="AB1128" t="str">
            <v>#Calc</v>
          </cell>
          <cell r="AC1128" t="str">
            <v>#Calc</v>
          </cell>
          <cell r="AD1128" t="str">
            <v>#Calc</v>
          </cell>
          <cell r="AE1128" t="str">
            <v>#Calc</v>
          </cell>
          <cell r="AF1128" t="str">
            <v>#Calc</v>
          </cell>
          <cell r="AG1128" t="str">
            <v>#Calc</v>
          </cell>
        </row>
        <row r="1129">
          <cell r="A1129" t="str">
            <v>#Calc</v>
          </cell>
          <cell r="B1129" t="str">
            <v>#Calc</v>
          </cell>
          <cell r="C1129" t="str">
            <v>#Calc</v>
          </cell>
          <cell r="D1129" t="str">
            <v>#Calc</v>
          </cell>
          <cell r="E1129" t="str">
            <v>#Calc</v>
          </cell>
          <cell r="F1129" t="str">
            <v>#Calc</v>
          </cell>
          <cell r="G1129" t="str">
            <v>#Calc</v>
          </cell>
          <cell r="H1129" t="str">
            <v>#Calc</v>
          </cell>
          <cell r="J1129" t="str">
            <v>#Calc</v>
          </cell>
          <cell r="K1129" t="str">
            <v>#Calc</v>
          </cell>
          <cell r="L1129" t="str">
            <v>#Calc</v>
          </cell>
          <cell r="R1129" t="str">
            <v>#Calc</v>
          </cell>
          <cell r="S1129" t="str">
            <v>#Calc</v>
          </cell>
          <cell r="T1129" t="str">
            <v>#Calc</v>
          </cell>
          <cell r="U1129" t="str">
            <v>#Calc</v>
          </cell>
          <cell r="V1129" t="str">
            <v>#Calc</v>
          </cell>
          <cell r="W1129" t="str">
            <v>#Calc</v>
          </cell>
          <cell r="X1129" t="str">
            <v>#Calc</v>
          </cell>
          <cell r="Y1129" t="str">
            <v>#Calc</v>
          </cell>
          <cell r="Z1129" t="str">
            <v>#Calc</v>
          </cell>
          <cell r="AA1129" t="str">
            <v>#Calc</v>
          </cell>
          <cell r="AB1129" t="str">
            <v>#Calc</v>
          </cell>
          <cell r="AC1129" t="str">
            <v>#Calc</v>
          </cell>
          <cell r="AD1129" t="str">
            <v>#Calc</v>
          </cell>
          <cell r="AE1129" t="str">
            <v>#Calc</v>
          </cell>
          <cell r="AF1129" t="str">
            <v>#Calc</v>
          </cell>
          <cell r="AG1129" t="str">
            <v>#Calc</v>
          </cell>
        </row>
        <row r="1130">
          <cell r="A1130" t="str">
            <v>#Calc</v>
          </cell>
          <cell r="B1130" t="str">
            <v>#Calc</v>
          </cell>
          <cell r="C1130" t="str">
            <v>#Calc</v>
          </cell>
          <cell r="D1130" t="str">
            <v>#Calc</v>
          </cell>
          <cell r="E1130" t="str">
            <v>#Calc</v>
          </cell>
          <cell r="F1130" t="str">
            <v>#Calc</v>
          </cell>
          <cell r="G1130" t="str">
            <v>#Calc</v>
          </cell>
          <cell r="H1130" t="str">
            <v>#Calc</v>
          </cell>
          <cell r="J1130" t="str">
            <v>#Calc</v>
          </cell>
          <cell r="K1130" t="str">
            <v>#Calc</v>
          </cell>
          <cell r="L1130" t="str">
            <v>#Calc</v>
          </cell>
          <cell r="R1130" t="str">
            <v>#Calc</v>
          </cell>
          <cell r="S1130" t="str">
            <v>#Calc</v>
          </cell>
          <cell r="T1130" t="str">
            <v>#Calc</v>
          </cell>
          <cell r="U1130" t="str">
            <v>#Calc</v>
          </cell>
          <cell r="V1130" t="str">
            <v>#Calc</v>
          </cell>
          <cell r="W1130" t="str">
            <v>#Calc</v>
          </cell>
          <cell r="X1130" t="str">
            <v>#Calc</v>
          </cell>
          <cell r="Y1130" t="str">
            <v>#Calc</v>
          </cell>
          <cell r="Z1130" t="str">
            <v>#Calc</v>
          </cell>
          <cell r="AA1130" t="str">
            <v>#Calc</v>
          </cell>
          <cell r="AB1130" t="str">
            <v>#Calc</v>
          </cell>
          <cell r="AC1130" t="str">
            <v>#Calc</v>
          </cell>
          <cell r="AD1130" t="str">
            <v>#Calc</v>
          </cell>
          <cell r="AE1130" t="str">
            <v>#Calc</v>
          </cell>
          <cell r="AF1130" t="str">
            <v>#Calc</v>
          </cell>
          <cell r="AG1130" t="str">
            <v>#Calc</v>
          </cell>
        </row>
        <row r="1131">
          <cell r="A1131" t="str">
            <v>#Calc</v>
          </cell>
          <cell r="B1131" t="str">
            <v>#Calc</v>
          </cell>
          <cell r="C1131" t="str">
            <v>#Calc</v>
          </cell>
          <cell r="D1131" t="str">
            <v>#Calc</v>
          </cell>
          <cell r="E1131" t="str">
            <v>#Calc</v>
          </cell>
          <cell r="F1131" t="str">
            <v>#Calc</v>
          </cell>
          <cell r="G1131" t="str">
            <v>#Calc</v>
          </cell>
          <cell r="H1131" t="str">
            <v>#Calc</v>
          </cell>
          <cell r="J1131" t="str">
            <v>#Calc</v>
          </cell>
          <cell r="K1131" t="str">
            <v>#Calc</v>
          </cell>
          <cell r="L1131" t="str">
            <v>#Calc</v>
          </cell>
          <cell r="R1131" t="str">
            <v>#Calc</v>
          </cell>
          <cell r="S1131" t="str">
            <v>#Calc</v>
          </cell>
          <cell r="T1131" t="str">
            <v>#Calc</v>
          </cell>
          <cell r="U1131" t="str">
            <v>#Calc</v>
          </cell>
          <cell r="V1131" t="str">
            <v>#Calc</v>
          </cell>
          <cell r="W1131" t="str">
            <v>#Calc</v>
          </cell>
          <cell r="X1131" t="str">
            <v>#Calc</v>
          </cell>
          <cell r="Y1131" t="str">
            <v>#Calc</v>
          </cell>
          <cell r="Z1131" t="str">
            <v>#Calc</v>
          </cell>
          <cell r="AA1131" t="str">
            <v>#Calc</v>
          </cell>
          <cell r="AB1131" t="str">
            <v>#Calc</v>
          </cell>
          <cell r="AC1131" t="str">
            <v>#Calc</v>
          </cell>
          <cell r="AD1131" t="str">
            <v>#Calc</v>
          </cell>
          <cell r="AE1131" t="str">
            <v>#Calc</v>
          </cell>
          <cell r="AF1131" t="str">
            <v>#Calc</v>
          </cell>
          <cell r="AG1131" t="str">
            <v>#Calc</v>
          </cell>
        </row>
        <row r="1132">
          <cell r="A1132" t="str">
            <v>#Calc</v>
          </cell>
          <cell r="B1132" t="str">
            <v>#Calc</v>
          </cell>
          <cell r="C1132" t="str">
            <v>#Calc</v>
          </cell>
          <cell r="D1132" t="str">
            <v>#Calc</v>
          </cell>
          <cell r="E1132" t="str">
            <v>#Calc</v>
          </cell>
          <cell r="F1132" t="str">
            <v>#Calc</v>
          </cell>
          <cell r="G1132" t="str">
            <v>#Calc</v>
          </cell>
          <cell r="H1132" t="str">
            <v>#Calc</v>
          </cell>
          <cell r="J1132" t="str">
            <v>#Calc</v>
          </cell>
          <cell r="K1132" t="str">
            <v>#Calc</v>
          </cell>
          <cell r="L1132" t="str">
            <v>#Calc</v>
          </cell>
          <cell r="R1132" t="str">
            <v>#Calc</v>
          </cell>
          <cell r="S1132" t="str">
            <v>#Calc</v>
          </cell>
          <cell r="T1132" t="str">
            <v>#Calc</v>
          </cell>
          <cell r="U1132" t="str">
            <v>#Calc</v>
          </cell>
          <cell r="V1132" t="str">
            <v>#Calc</v>
          </cell>
          <cell r="W1132" t="str">
            <v>#Calc</v>
          </cell>
          <cell r="X1132" t="str">
            <v>#Calc</v>
          </cell>
          <cell r="Y1132" t="str">
            <v>#Calc</v>
          </cell>
          <cell r="Z1132" t="str">
            <v>#Calc</v>
          </cell>
          <cell r="AA1132" t="str">
            <v>#Calc</v>
          </cell>
          <cell r="AB1132" t="str">
            <v>#Calc</v>
          </cell>
          <cell r="AC1132" t="str">
            <v>#Calc</v>
          </cell>
          <cell r="AD1132" t="str">
            <v>#Calc</v>
          </cell>
          <cell r="AE1132" t="str">
            <v>#Calc</v>
          </cell>
          <cell r="AF1132" t="str">
            <v>#Calc</v>
          </cell>
          <cell r="AG1132" t="str">
            <v>#Calc</v>
          </cell>
        </row>
        <row r="1133">
          <cell r="A1133" t="str">
            <v>#Calc</v>
          </cell>
          <cell r="B1133" t="str">
            <v>#Calc</v>
          </cell>
          <cell r="C1133" t="str">
            <v>#Calc</v>
          </cell>
          <cell r="D1133" t="str">
            <v>#Calc</v>
          </cell>
          <cell r="E1133" t="str">
            <v>#Calc</v>
          </cell>
          <cell r="F1133" t="str">
            <v>#Calc</v>
          </cell>
          <cell r="G1133" t="str">
            <v>#Calc</v>
          </cell>
          <cell r="H1133" t="str">
            <v>#Calc</v>
          </cell>
          <cell r="J1133" t="str">
            <v>#Calc</v>
          </cell>
          <cell r="K1133" t="str">
            <v>#Calc</v>
          </cell>
          <cell r="L1133" t="str">
            <v>#Calc</v>
          </cell>
          <cell r="R1133" t="str">
            <v>#Calc</v>
          </cell>
          <cell r="S1133" t="str">
            <v>#Calc</v>
          </cell>
          <cell r="T1133" t="str">
            <v>#Calc</v>
          </cell>
          <cell r="U1133" t="str">
            <v>#Calc</v>
          </cell>
          <cell r="V1133" t="str">
            <v>#Calc</v>
          </cell>
          <cell r="W1133" t="str">
            <v>#Calc</v>
          </cell>
          <cell r="X1133" t="str">
            <v>#Calc</v>
          </cell>
          <cell r="Y1133" t="str">
            <v>#Calc</v>
          </cell>
          <cell r="Z1133" t="str">
            <v>#Calc</v>
          </cell>
          <cell r="AA1133" t="str">
            <v>#Calc</v>
          </cell>
          <cell r="AB1133" t="str">
            <v>#Calc</v>
          </cell>
          <cell r="AC1133" t="str">
            <v>#Calc</v>
          </cell>
          <cell r="AD1133" t="str">
            <v>#Calc</v>
          </cell>
          <cell r="AE1133" t="str">
            <v>#Calc</v>
          </cell>
          <cell r="AF1133" t="str">
            <v>#Calc</v>
          </cell>
          <cell r="AG1133" t="str">
            <v>#Calc</v>
          </cell>
        </row>
        <row r="1134">
          <cell r="A1134" t="str">
            <v>#Calc</v>
          </cell>
          <cell r="B1134" t="str">
            <v>#Calc</v>
          </cell>
          <cell r="C1134" t="str">
            <v>#Calc</v>
          </cell>
          <cell r="D1134" t="str">
            <v>#Calc</v>
          </cell>
          <cell r="E1134" t="str">
            <v>#Calc</v>
          </cell>
          <cell r="F1134" t="str">
            <v>#Calc</v>
          </cell>
          <cell r="G1134" t="str">
            <v>#Calc</v>
          </cell>
          <cell r="H1134" t="str">
            <v>#Calc</v>
          </cell>
          <cell r="J1134" t="str">
            <v>#Calc</v>
          </cell>
          <cell r="K1134" t="str">
            <v>#Calc</v>
          </cell>
          <cell r="L1134" t="str">
            <v>#Calc</v>
          </cell>
          <cell r="R1134" t="str">
            <v>#Calc</v>
          </cell>
          <cell r="S1134" t="str">
            <v>#Calc</v>
          </cell>
          <cell r="T1134" t="str">
            <v>#Calc</v>
          </cell>
          <cell r="U1134" t="str">
            <v>#Calc</v>
          </cell>
          <cell r="V1134" t="str">
            <v>#Calc</v>
          </cell>
          <cell r="W1134" t="str">
            <v>#Calc</v>
          </cell>
          <cell r="X1134" t="str">
            <v>#Calc</v>
          </cell>
          <cell r="Y1134" t="str">
            <v>#Calc</v>
          </cell>
          <cell r="Z1134" t="str">
            <v>#Calc</v>
          </cell>
          <cell r="AA1134" t="str">
            <v>#Calc</v>
          </cell>
          <cell r="AB1134" t="str">
            <v>#Calc</v>
          </cell>
          <cell r="AC1134" t="str">
            <v>#Calc</v>
          </cell>
          <cell r="AD1134" t="str">
            <v>#Calc</v>
          </cell>
          <cell r="AE1134" t="str">
            <v>#Calc</v>
          </cell>
          <cell r="AF1134" t="str">
            <v>#Calc</v>
          </cell>
          <cell r="AG1134" t="str">
            <v>#Calc</v>
          </cell>
        </row>
        <row r="1135">
          <cell r="A1135" t="str">
            <v>#Calc</v>
          </cell>
          <cell r="B1135" t="str">
            <v>#Calc</v>
          </cell>
          <cell r="C1135" t="str">
            <v>#Calc</v>
          </cell>
          <cell r="D1135" t="str">
            <v>#Calc</v>
          </cell>
          <cell r="E1135" t="str">
            <v>#Calc</v>
          </cell>
          <cell r="F1135" t="str">
            <v>#Calc</v>
          </cell>
          <cell r="G1135" t="str">
            <v>#Calc</v>
          </cell>
          <cell r="H1135" t="str">
            <v>#Calc</v>
          </cell>
          <cell r="J1135" t="str">
            <v>#Calc</v>
          </cell>
          <cell r="K1135" t="str">
            <v>#Calc</v>
          </cell>
          <cell r="L1135" t="str">
            <v>#Calc</v>
          </cell>
          <cell r="R1135" t="str">
            <v>#Calc</v>
          </cell>
          <cell r="S1135" t="str">
            <v>#Calc</v>
          </cell>
          <cell r="T1135" t="str">
            <v>#Calc</v>
          </cell>
          <cell r="U1135" t="str">
            <v>#Calc</v>
          </cell>
          <cell r="V1135" t="str">
            <v>#Calc</v>
          </cell>
          <cell r="W1135" t="str">
            <v>#Calc</v>
          </cell>
          <cell r="X1135" t="str">
            <v>#Calc</v>
          </cell>
          <cell r="Y1135" t="str">
            <v>#Calc</v>
          </cell>
          <cell r="Z1135" t="str">
            <v>#Calc</v>
          </cell>
          <cell r="AA1135" t="str">
            <v>#Calc</v>
          </cell>
          <cell r="AB1135" t="str">
            <v>#Calc</v>
          </cell>
          <cell r="AC1135" t="str">
            <v>#Calc</v>
          </cell>
          <cell r="AD1135" t="str">
            <v>#Calc</v>
          </cell>
          <cell r="AE1135" t="str">
            <v>#Calc</v>
          </cell>
          <cell r="AF1135" t="str">
            <v>#Calc</v>
          </cell>
          <cell r="AG1135" t="str">
            <v>#Calc</v>
          </cell>
        </row>
        <row r="1136">
          <cell r="A1136" t="str">
            <v>#Calc</v>
          </cell>
          <cell r="B1136" t="str">
            <v>#Calc</v>
          </cell>
          <cell r="C1136" t="str">
            <v>#Calc</v>
          </cell>
          <cell r="D1136" t="str">
            <v>#Calc</v>
          </cell>
          <cell r="E1136" t="str">
            <v>#Calc</v>
          </cell>
          <cell r="F1136" t="str">
            <v>#Calc</v>
          </cell>
          <cell r="G1136" t="str">
            <v>#Calc</v>
          </cell>
          <cell r="H1136" t="str">
            <v>#Calc</v>
          </cell>
          <cell r="J1136" t="str">
            <v>#Calc</v>
          </cell>
          <cell r="K1136" t="str">
            <v>#Calc</v>
          </cell>
          <cell r="L1136" t="str">
            <v>#Calc</v>
          </cell>
          <cell r="R1136" t="str">
            <v>#Calc</v>
          </cell>
          <cell r="S1136" t="str">
            <v>#Calc</v>
          </cell>
          <cell r="T1136" t="str">
            <v>#Calc</v>
          </cell>
          <cell r="U1136" t="str">
            <v>#Calc</v>
          </cell>
          <cell r="V1136" t="str">
            <v>#Calc</v>
          </cell>
          <cell r="W1136" t="str">
            <v>#Calc</v>
          </cell>
          <cell r="X1136" t="str">
            <v>#Calc</v>
          </cell>
          <cell r="Y1136" t="str">
            <v>#Calc</v>
          </cell>
          <cell r="Z1136" t="str">
            <v>#Calc</v>
          </cell>
          <cell r="AA1136" t="str">
            <v>#Calc</v>
          </cell>
          <cell r="AB1136" t="str">
            <v>#Calc</v>
          </cell>
          <cell r="AC1136" t="str">
            <v>#Calc</v>
          </cell>
          <cell r="AD1136" t="str">
            <v>#Calc</v>
          </cell>
          <cell r="AE1136" t="str">
            <v>#Calc</v>
          </cell>
          <cell r="AF1136" t="str">
            <v>#Calc</v>
          </cell>
          <cell r="AG1136" t="str">
            <v>#Calc</v>
          </cell>
        </row>
        <row r="1137">
          <cell r="A1137" t="str">
            <v>#Calc</v>
          </cell>
          <cell r="B1137" t="str">
            <v>#Calc</v>
          </cell>
          <cell r="C1137" t="str">
            <v>#Calc</v>
          </cell>
          <cell r="D1137" t="str">
            <v>#Calc</v>
          </cell>
          <cell r="E1137" t="str">
            <v>#Calc</v>
          </cell>
          <cell r="F1137" t="str">
            <v>#Calc</v>
          </cell>
          <cell r="G1137" t="str">
            <v>#Calc</v>
          </cell>
          <cell r="H1137" t="str">
            <v>#Calc</v>
          </cell>
          <cell r="J1137" t="str">
            <v>#Calc</v>
          </cell>
          <cell r="K1137" t="str">
            <v>#Calc</v>
          </cell>
          <cell r="L1137" t="str">
            <v>#Calc</v>
          </cell>
          <cell r="R1137" t="str">
            <v>#Calc</v>
          </cell>
          <cell r="S1137" t="str">
            <v>#Calc</v>
          </cell>
          <cell r="T1137" t="str">
            <v>#Calc</v>
          </cell>
          <cell r="U1137" t="str">
            <v>#Calc</v>
          </cell>
          <cell r="V1137" t="str">
            <v>#Calc</v>
          </cell>
          <cell r="W1137" t="str">
            <v>#Calc</v>
          </cell>
          <cell r="X1137" t="str">
            <v>#Calc</v>
          </cell>
          <cell r="Y1137" t="str">
            <v>#Calc</v>
          </cell>
          <cell r="Z1137" t="str">
            <v>#Calc</v>
          </cell>
          <cell r="AA1137" t="str">
            <v>#Calc</v>
          </cell>
          <cell r="AB1137" t="str">
            <v>#Calc</v>
          </cell>
          <cell r="AC1137" t="str">
            <v>#Calc</v>
          </cell>
          <cell r="AD1137" t="str">
            <v>#Calc</v>
          </cell>
          <cell r="AE1137" t="str">
            <v>#Calc</v>
          </cell>
          <cell r="AF1137" t="str">
            <v>#Calc</v>
          </cell>
          <cell r="AG1137" t="str">
            <v>#Calc</v>
          </cell>
        </row>
        <row r="1138">
          <cell r="A1138" t="str">
            <v>#Calc</v>
          </cell>
          <cell r="B1138" t="str">
            <v>#Calc</v>
          </cell>
          <cell r="C1138" t="str">
            <v>#Calc</v>
          </cell>
          <cell r="D1138" t="str">
            <v>#Calc</v>
          </cell>
          <cell r="E1138" t="str">
            <v>#Calc</v>
          </cell>
          <cell r="F1138" t="str">
            <v>#Calc</v>
          </cell>
          <cell r="G1138" t="str">
            <v>#Calc</v>
          </cell>
          <cell r="H1138" t="str">
            <v>#Calc</v>
          </cell>
          <cell r="J1138" t="str">
            <v>#Calc</v>
          </cell>
          <cell r="K1138" t="str">
            <v>#Calc</v>
          </cell>
          <cell r="L1138" t="str">
            <v>#Calc</v>
          </cell>
          <cell r="R1138" t="str">
            <v>#Calc</v>
          </cell>
          <cell r="S1138" t="str">
            <v>#Calc</v>
          </cell>
          <cell r="T1138" t="str">
            <v>#Calc</v>
          </cell>
          <cell r="U1138" t="str">
            <v>#Calc</v>
          </cell>
          <cell r="V1138" t="str">
            <v>#Calc</v>
          </cell>
          <cell r="W1138" t="str">
            <v>#Calc</v>
          </cell>
          <cell r="X1138" t="str">
            <v>#Calc</v>
          </cell>
          <cell r="Y1138" t="str">
            <v>#Calc</v>
          </cell>
          <cell r="Z1138" t="str">
            <v>#Calc</v>
          </cell>
          <cell r="AA1138" t="str">
            <v>#Calc</v>
          </cell>
          <cell r="AB1138" t="str">
            <v>#Calc</v>
          </cell>
          <cell r="AC1138" t="str">
            <v>#Calc</v>
          </cell>
          <cell r="AD1138" t="str">
            <v>#Calc</v>
          </cell>
          <cell r="AE1138" t="str">
            <v>#Calc</v>
          </cell>
          <cell r="AF1138" t="str">
            <v>#Calc</v>
          </cell>
          <cell r="AG1138" t="str">
            <v>#Calc</v>
          </cell>
        </row>
        <row r="1139">
          <cell r="A1139" t="str">
            <v>#Calc</v>
          </cell>
          <cell r="B1139" t="str">
            <v>#Calc</v>
          </cell>
          <cell r="C1139" t="str">
            <v>#Calc</v>
          </cell>
          <cell r="D1139" t="str">
            <v>#Calc</v>
          </cell>
          <cell r="E1139" t="str">
            <v>#Calc</v>
          </cell>
          <cell r="F1139" t="str">
            <v>#Calc</v>
          </cell>
          <cell r="G1139" t="str">
            <v>#Calc</v>
          </cell>
          <cell r="H1139" t="str">
            <v>#Calc</v>
          </cell>
          <cell r="J1139" t="str">
            <v>#Calc</v>
          </cell>
          <cell r="K1139" t="str">
            <v>#Calc</v>
          </cell>
          <cell r="L1139" t="str">
            <v>#Calc</v>
          </cell>
          <cell r="R1139" t="str">
            <v>#Calc</v>
          </cell>
          <cell r="S1139" t="str">
            <v>#Calc</v>
          </cell>
          <cell r="T1139" t="str">
            <v>#Calc</v>
          </cell>
          <cell r="U1139" t="str">
            <v>#Calc</v>
          </cell>
          <cell r="V1139" t="str">
            <v>#Calc</v>
          </cell>
          <cell r="W1139" t="str">
            <v>#Calc</v>
          </cell>
          <cell r="X1139" t="str">
            <v>#Calc</v>
          </cell>
          <cell r="Y1139" t="str">
            <v>#Calc</v>
          </cell>
          <cell r="Z1139" t="str">
            <v>#Calc</v>
          </cell>
          <cell r="AA1139" t="str">
            <v>#Calc</v>
          </cell>
          <cell r="AB1139" t="str">
            <v>#Calc</v>
          </cell>
          <cell r="AC1139" t="str">
            <v>#Calc</v>
          </cell>
          <cell r="AD1139" t="str">
            <v>#Calc</v>
          </cell>
          <cell r="AE1139" t="str">
            <v>#Calc</v>
          </cell>
          <cell r="AF1139" t="str">
            <v>#Calc</v>
          </cell>
          <cell r="AG1139" t="str">
            <v>#Calc</v>
          </cell>
        </row>
        <row r="1140">
          <cell r="A1140" t="str">
            <v>#Calc</v>
          </cell>
          <cell r="B1140" t="str">
            <v>#Calc</v>
          </cell>
          <cell r="C1140" t="str">
            <v>#Calc</v>
          </cell>
          <cell r="D1140" t="str">
            <v>#Calc</v>
          </cell>
          <cell r="E1140" t="str">
            <v>#Calc</v>
          </cell>
          <cell r="F1140" t="str">
            <v>#Calc</v>
          </cell>
          <cell r="G1140" t="str">
            <v>#Calc</v>
          </cell>
          <cell r="H1140" t="str">
            <v>#Calc</v>
          </cell>
          <cell r="J1140" t="str">
            <v>#Calc</v>
          </cell>
          <cell r="K1140" t="str">
            <v>#Calc</v>
          </cell>
          <cell r="L1140" t="str">
            <v>#Calc</v>
          </cell>
          <cell r="R1140" t="str">
            <v>#Calc</v>
          </cell>
          <cell r="S1140" t="str">
            <v>#Calc</v>
          </cell>
          <cell r="T1140" t="str">
            <v>#Calc</v>
          </cell>
          <cell r="U1140" t="str">
            <v>#Calc</v>
          </cell>
          <cell r="V1140" t="str">
            <v>#Calc</v>
          </cell>
          <cell r="W1140" t="str">
            <v>#Calc</v>
          </cell>
          <cell r="X1140" t="str">
            <v>#Calc</v>
          </cell>
          <cell r="Y1140" t="str">
            <v>#Calc</v>
          </cell>
          <cell r="Z1140" t="str">
            <v>#Calc</v>
          </cell>
          <cell r="AA1140" t="str">
            <v>#Calc</v>
          </cell>
          <cell r="AB1140" t="str">
            <v>#Calc</v>
          </cell>
          <cell r="AC1140" t="str">
            <v>#Calc</v>
          </cell>
          <cell r="AD1140" t="str">
            <v>#Calc</v>
          </cell>
          <cell r="AE1140" t="str">
            <v>#Calc</v>
          </cell>
          <cell r="AF1140" t="str">
            <v>#Calc</v>
          </cell>
          <cell r="AG1140" t="str">
            <v>#Calc</v>
          </cell>
        </row>
        <row r="1141">
          <cell r="A1141" t="str">
            <v>#Calc</v>
          </cell>
          <cell r="B1141" t="str">
            <v>#Calc</v>
          </cell>
          <cell r="C1141" t="str">
            <v>#Calc</v>
          </cell>
          <cell r="D1141" t="str">
            <v>#Calc</v>
          </cell>
          <cell r="E1141" t="str">
            <v>#Calc</v>
          </cell>
          <cell r="F1141" t="str">
            <v>#Calc</v>
          </cell>
          <cell r="G1141" t="str">
            <v>#Calc</v>
          </cell>
          <cell r="H1141" t="str">
            <v>#Calc</v>
          </cell>
          <cell r="J1141" t="str">
            <v>#Calc</v>
          </cell>
          <cell r="K1141" t="str">
            <v>#Calc</v>
          </cell>
          <cell r="L1141" t="str">
            <v>#Calc</v>
          </cell>
          <cell r="R1141" t="str">
            <v>#Calc</v>
          </cell>
          <cell r="S1141" t="str">
            <v>#Calc</v>
          </cell>
          <cell r="T1141" t="str">
            <v>#Calc</v>
          </cell>
          <cell r="U1141" t="str">
            <v>#Calc</v>
          </cell>
          <cell r="V1141" t="str">
            <v>#Calc</v>
          </cell>
          <cell r="W1141" t="str">
            <v>#Calc</v>
          </cell>
          <cell r="X1141" t="str">
            <v>#Calc</v>
          </cell>
          <cell r="Y1141" t="str">
            <v>#Calc</v>
          </cell>
          <cell r="Z1141" t="str">
            <v>#Calc</v>
          </cell>
          <cell r="AA1141" t="str">
            <v>#Calc</v>
          </cell>
          <cell r="AB1141" t="str">
            <v>#Calc</v>
          </cell>
          <cell r="AC1141" t="str">
            <v>#Calc</v>
          </cell>
          <cell r="AD1141" t="str">
            <v>#Calc</v>
          </cell>
          <cell r="AE1141" t="str">
            <v>#Calc</v>
          </cell>
          <cell r="AF1141" t="str">
            <v>#Calc</v>
          </cell>
          <cell r="AG1141" t="str">
            <v>#Calc</v>
          </cell>
        </row>
        <row r="1142">
          <cell r="A1142" t="str">
            <v>#Calc</v>
          </cell>
          <cell r="B1142" t="str">
            <v>#Calc</v>
          </cell>
          <cell r="C1142" t="str">
            <v>#Calc</v>
          </cell>
          <cell r="D1142" t="str">
            <v>#Calc</v>
          </cell>
          <cell r="E1142" t="str">
            <v>#Calc</v>
          </cell>
          <cell r="F1142" t="str">
            <v>#Calc</v>
          </cell>
          <cell r="G1142" t="str">
            <v>#Calc</v>
          </cell>
          <cell r="H1142" t="str">
            <v>#Calc</v>
          </cell>
          <cell r="J1142" t="str">
            <v>#Calc</v>
          </cell>
          <cell r="K1142" t="str">
            <v>#Calc</v>
          </cell>
          <cell r="L1142" t="str">
            <v>#Calc</v>
          </cell>
          <cell r="R1142" t="str">
            <v>#Calc</v>
          </cell>
          <cell r="S1142" t="str">
            <v>#Calc</v>
          </cell>
          <cell r="T1142" t="str">
            <v>#Calc</v>
          </cell>
          <cell r="U1142" t="str">
            <v>#Calc</v>
          </cell>
          <cell r="V1142" t="str">
            <v>#Calc</v>
          </cell>
          <cell r="W1142" t="str">
            <v>#Calc</v>
          </cell>
          <cell r="X1142" t="str">
            <v>#Calc</v>
          </cell>
          <cell r="Y1142" t="str">
            <v>#Calc</v>
          </cell>
          <cell r="Z1142" t="str">
            <v>#Calc</v>
          </cell>
          <cell r="AA1142" t="str">
            <v>#Calc</v>
          </cell>
          <cell r="AB1142" t="str">
            <v>#Calc</v>
          </cell>
          <cell r="AC1142" t="str">
            <v>#Calc</v>
          </cell>
          <cell r="AD1142" t="str">
            <v>#Calc</v>
          </cell>
          <cell r="AE1142" t="str">
            <v>#Calc</v>
          </cell>
          <cell r="AF1142" t="str">
            <v>#Calc</v>
          </cell>
          <cell r="AG1142" t="str">
            <v>#Calc</v>
          </cell>
        </row>
        <row r="1143">
          <cell r="A1143" t="str">
            <v>#Calc</v>
          </cell>
          <cell r="B1143" t="str">
            <v>#Calc</v>
          </cell>
          <cell r="C1143" t="str">
            <v>#Calc</v>
          </cell>
          <cell r="D1143" t="str">
            <v>#Calc</v>
          </cell>
          <cell r="E1143" t="str">
            <v>#Calc</v>
          </cell>
          <cell r="F1143" t="str">
            <v>#Calc</v>
          </cell>
          <cell r="G1143" t="str">
            <v>#Calc</v>
          </cell>
          <cell r="H1143" t="str">
            <v>#Calc</v>
          </cell>
          <cell r="J1143" t="str">
            <v>#Calc</v>
          </cell>
          <cell r="K1143" t="str">
            <v>#Calc</v>
          </cell>
          <cell r="L1143" t="str">
            <v>#Calc</v>
          </cell>
          <cell r="R1143" t="str">
            <v>#Calc</v>
          </cell>
          <cell r="S1143" t="str">
            <v>#Calc</v>
          </cell>
          <cell r="T1143" t="str">
            <v>#Calc</v>
          </cell>
          <cell r="U1143" t="str">
            <v>#Calc</v>
          </cell>
          <cell r="V1143" t="str">
            <v>#Calc</v>
          </cell>
          <cell r="W1143" t="str">
            <v>#Calc</v>
          </cell>
          <cell r="X1143" t="str">
            <v>#Calc</v>
          </cell>
          <cell r="Y1143" t="str">
            <v>#Calc</v>
          </cell>
          <cell r="Z1143" t="str">
            <v>#Calc</v>
          </cell>
          <cell r="AA1143" t="str">
            <v>#Calc</v>
          </cell>
          <cell r="AB1143" t="str">
            <v>#Calc</v>
          </cell>
          <cell r="AC1143" t="str">
            <v>#Calc</v>
          </cell>
          <cell r="AD1143" t="str">
            <v>#Calc</v>
          </cell>
          <cell r="AE1143" t="str">
            <v>#Calc</v>
          </cell>
          <cell r="AF1143" t="str">
            <v>#Calc</v>
          </cell>
          <cell r="AG1143" t="str">
            <v>#Calc</v>
          </cell>
        </row>
        <row r="1144">
          <cell r="A1144" t="str">
            <v>#Calc</v>
          </cell>
          <cell r="B1144" t="str">
            <v>#Calc</v>
          </cell>
          <cell r="C1144" t="str">
            <v>#Calc</v>
          </cell>
          <cell r="D1144" t="str">
            <v>#Calc</v>
          </cell>
          <cell r="E1144" t="str">
            <v>#Calc</v>
          </cell>
          <cell r="F1144" t="str">
            <v>#Calc</v>
          </cell>
          <cell r="G1144" t="str">
            <v>#Calc</v>
          </cell>
          <cell r="H1144" t="str">
            <v>#Calc</v>
          </cell>
          <cell r="J1144" t="str">
            <v>#Calc</v>
          </cell>
          <cell r="K1144" t="str">
            <v>#Calc</v>
          </cell>
          <cell r="L1144" t="str">
            <v>#Calc</v>
          </cell>
          <cell r="R1144" t="str">
            <v>#Calc</v>
          </cell>
          <cell r="S1144" t="str">
            <v>#Calc</v>
          </cell>
          <cell r="T1144" t="str">
            <v>#Calc</v>
          </cell>
          <cell r="U1144" t="str">
            <v>#Calc</v>
          </cell>
          <cell r="V1144" t="str">
            <v>#Calc</v>
          </cell>
          <cell r="W1144" t="str">
            <v>#Calc</v>
          </cell>
          <cell r="X1144" t="str">
            <v>#Calc</v>
          </cell>
          <cell r="Y1144" t="str">
            <v>#Calc</v>
          </cell>
          <cell r="Z1144" t="str">
            <v>#Calc</v>
          </cell>
          <cell r="AA1144" t="str">
            <v>#Calc</v>
          </cell>
          <cell r="AB1144" t="str">
            <v>#Calc</v>
          </cell>
          <cell r="AC1144" t="str">
            <v>#Calc</v>
          </cell>
          <cell r="AD1144" t="str">
            <v>#Calc</v>
          </cell>
          <cell r="AE1144" t="str">
            <v>#Calc</v>
          </cell>
          <cell r="AF1144" t="str">
            <v>#Calc</v>
          </cell>
          <cell r="AG1144" t="str">
            <v>#Calc</v>
          </cell>
        </row>
        <row r="1145">
          <cell r="A1145" t="str">
            <v>#Calc</v>
          </cell>
          <cell r="B1145" t="str">
            <v>#Calc</v>
          </cell>
          <cell r="C1145" t="str">
            <v>#Calc</v>
          </cell>
          <cell r="D1145" t="str">
            <v>#Calc</v>
          </cell>
          <cell r="E1145" t="str">
            <v>#Calc</v>
          </cell>
          <cell r="F1145" t="str">
            <v>#Calc</v>
          </cell>
          <cell r="G1145" t="str">
            <v>#Calc</v>
          </cell>
          <cell r="H1145" t="str">
            <v>#Calc</v>
          </cell>
          <cell r="J1145" t="str">
            <v>#Calc</v>
          </cell>
          <cell r="K1145" t="str">
            <v>#Calc</v>
          </cell>
          <cell r="L1145" t="str">
            <v>#Calc</v>
          </cell>
          <cell r="R1145" t="str">
            <v>#Calc</v>
          </cell>
          <cell r="S1145" t="str">
            <v>#Calc</v>
          </cell>
          <cell r="T1145" t="str">
            <v>#Calc</v>
          </cell>
          <cell r="U1145" t="str">
            <v>#Calc</v>
          </cell>
          <cell r="V1145" t="str">
            <v>#Calc</v>
          </cell>
          <cell r="W1145" t="str">
            <v>#Calc</v>
          </cell>
          <cell r="X1145" t="str">
            <v>#Calc</v>
          </cell>
          <cell r="Y1145" t="str">
            <v>#Calc</v>
          </cell>
          <cell r="Z1145" t="str">
            <v>#Calc</v>
          </cell>
          <cell r="AA1145" t="str">
            <v>#Calc</v>
          </cell>
          <cell r="AB1145" t="str">
            <v>#Calc</v>
          </cell>
          <cell r="AC1145" t="str">
            <v>#Calc</v>
          </cell>
          <cell r="AD1145" t="str">
            <v>#Calc</v>
          </cell>
          <cell r="AE1145" t="str">
            <v>#Calc</v>
          </cell>
          <cell r="AF1145" t="str">
            <v>#Calc</v>
          </cell>
          <cell r="AG1145" t="str">
            <v>#Calc</v>
          </cell>
        </row>
        <row r="1146">
          <cell r="A1146" t="str">
            <v>#Calc</v>
          </cell>
          <cell r="B1146" t="str">
            <v>#Calc</v>
          </cell>
          <cell r="C1146" t="str">
            <v>#Calc</v>
          </cell>
          <cell r="D1146" t="str">
            <v>#Calc</v>
          </cell>
          <cell r="E1146" t="str">
            <v>#Calc</v>
          </cell>
          <cell r="F1146" t="str">
            <v>#Calc</v>
          </cell>
          <cell r="G1146" t="str">
            <v>#Calc</v>
          </cell>
          <cell r="H1146" t="str">
            <v>#Calc</v>
          </cell>
          <cell r="J1146" t="str">
            <v>#Calc</v>
          </cell>
          <cell r="K1146" t="str">
            <v>#Calc</v>
          </cell>
          <cell r="L1146" t="str">
            <v>#Calc</v>
          </cell>
          <cell r="R1146" t="str">
            <v>#Calc</v>
          </cell>
          <cell r="S1146" t="str">
            <v>#Calc</v>
          </cell>
          <cell r="T1146" t="str">
            <v>#Calc</v>
          </cell>
          <cell r="U1146" t="str">
            <v>#Calc</v>
          </cell>
          <cell r="V1146" t="str">
            <v>#Calc</v>
          </cell>
          <cell r="W1146" t="str">
            <v>#Calc</v>
          </cell>
          <cell r="X1146" t="str">
            <v>#Calc</v>
          </cell>
          <cell r="Y1146" t="str">
            <v>#Calc</v>
          </cell>
          <cell r="Z1146" t="str">
            <v>#Calc</v>
          </cell>
          <cell r="AA1146" t="str">
            <v>#Calc</v>
          </cell>
          <cell r="AB1146" t="str">
            <v>#Calc</v>
          </cell>
          <cell r="AC1146" t="str">
            <v>#Calc</v>
          </cell>
          <cell r="AD1146" t="str">
            <v>#Calc</v>
          </cell>
          <cell r="AE1146" t="str">
            <v>#Calc</v>
          </cell>
          <cell r="AF1146" t="str">
            <v>#Calc</v>
          </cell>
          <cell r="AG1146" t="str">
            <v>#Calc</v>
          </cell>
        </row>
        <row r="1147">
          <cell r="A1147" t="str">
            <v>#Calc</v>
          </cell>
          <cell r="B1147" t="str">
            <v>#Calc</v>
          </cell>
          <cell r="C1147" t="str">
            <v>#Calc</v>
          </cell>
          <cell r="D1147" t="str">
            <v>#Calc</v>
          </cell>
          <cell r="E1147" t="str">
            <v>#Calc</v>
          </cell>
          <cell r="F1147" t="str">
            <v>#Calc</v>
          </cell>
          <cell r="G1147" t="str">
            <v>#Calc</v>
          </cell>
          <cell r="H1147" t="str">
            <v>#Calc</v>
          </cell>
          <cell r="J1147" t="str">
            <v>#Calc</v>
          </cell>
          <cell r="K1147" t="str">
            <v>#Calc</v>
          </cell>
          <cell r="L1147" t="str">
            <v>#Calc</v>
          </cell>
          <cell r="R1147" t="str">
            <v>#Calc</v>
          </cell>
          <cell r="S1147" t="str">
            <v>#Calc</v>
          </cell>
          <cell r="T1147" t="str">
            <v>#Calc</v>
          </cell>
          <cell r="U1147" t="str">
            <v>#Calc</v>
          </cell>
          <cell r="V1147" t="str">
            <v>#Calc</v>
          </cell>
          <cell r="W1147" t="str">
            <v>#Calc</v>
          </cell>
          <cell r="X1147" t="str">
            <v>#Calc</v>
          </cell>
          <cell r="Y1147" t="str">
            <v>#Calc</v>
          </cell>
          <cell r="Z1147" t="str">
            <v>#Calc</v>
          </cell>
          <cell r="AA1147" t="str">
            <v>#Calc</v>
          </cell>
          <cell r="AB1147" t="str">
            <v>#Calc</v>
          </cell>
          <cell r="AC1147" t="str">
            <v>#Calc</v>
          </cell>
          <cell r="AD1147" t="str">
            <v>#Calc</v>
          </cell>
          <cell r="AE1147" t="str">
            <v>#Calc</v>
          </cell>
          <cell r="AF1147" t="str">
            <v>#Calc</v>
          </cell>
          <cell r="AG1147" t="str">
            <v>#Calc</v>
          </cell>
        </row>
        <row r="1148">
          <cell r="A1148" t="str">
            <v>#Calc</v>
          </cell>
          <cell r="B1148" t="str">
            <v>#Calc</v>
          </cell>
          <cell r="C1148" t="str">
            <v>#Calc</v>
          </cell>
          <cell r="D1148" t="str">
            <v>#Calc</v>
          </cell>
          <cell r="E1148" t="str">
            <v>#Calc</v>
          </cell>
          <cell r="F1148" t="str">
            <v>#Calc</v>
          </cell>
          <cell r="G1148" t="str">
            <v>#Calc</v>
          </cell>
          <cell r="H1148" t="str">
            <v>#Calc</v>
          </cell>
          <cell r="J1148" t="str">
            <v>#Calc</v>
          </cell>
          <cell r="K1148" t="str">
            <v>#Calc</v>
          </cell>
          <cell r="L1148" t="str">
            <v>#Calc</v>
          </cell>
          <cell r="R1148" t="str">
            <v>#Calc</v>
          </cell>
          <cell r="S1148" t="str">
            <v>#Calc</v>
          </cell>
          <cell r="T1148" t="str">
            <v>#Calc</v>
          </cell>
          <cell r="U1148" t="str">
            <v>#Calc</v>
          </cell>
          <cell r="V1148" t="str">
            <v>#Calc</v>
          </cell>
          <cell r="W1148" t="str">
            <v>#Calc</v>
          </cell>
          <cell r="X1148" t="str">
            <v>#Calc</v>
          </cell>
          <cell r="Y1148" t="str">
            <v>#Calc</v>
          </cell>
          <cell r="Z1148" t="str">
            <v>#Calc</v>
          </cell>
          <cell r="AA1148" t="str">
            <v>#Calc</v>
          </cell>
          <cell r="AB1148" t="str">
            <v>#Calc</v>
          </cell>
          <cell r="AC1148" t="str">
            <v>#Calc</v>
          </cell>
          <cell r="AD1148" t="str">
            <v>#Calc</v>
          </cell>
          <cell r="AE1148" t="str">
            <v>#Calc</v>
          </cell>
          <cell r="AF1148" t="str">
            <v>#Calc</v>
          </cell>
          <cell r="AG1148" t="str">
            <v>#Calc</v>
          </cell>
        </row>
        <row r="1149">
          <cell r="A1149" t="str">
            <v>#Calc</v>
          </cell>
          <cell r="B1149" t="str">
            <v>#Calc</v>
          </cell>
          <cell r="C1149" t="str">
            <v>#Calc</v>
          </cell>
          <cell r="D1149" t="str">
            <v>#Calc</v>
          </cell>
          <cell r="E1149" t="str">
            <v>#Calc</v>
          </cell>
          <cell r="F1149" t="str">
            <v>#Calc</v>
          </cell>
          <cell r="G1149" t="str">
            <v>#Calc</v>
          </cell>
          <cell r="H1149" t="str">
            <v>#Calc</v>
          </cell>
          <cell r="J1149" t="str">
            <v>#Calc</v>
          </cell>
          <cell r="K1149" t="str">
            <v>#Calc</v>
          </cell>
          <cell r="L1149" t="str">
            <v>#Calc</v>
          </cell>
          <cell r="R1149" t="str">
            <v>#Calc</v>
          </cell>
          <cell r="S1149" t="str">
            <v>#Calc</v>
          </cell>
          <cell r="T1149" t="str">
            <v>#Calc</v>
          </cell>
          <cell r="U1149" t="str">
            <v>#Calc</v>
          </cell>
          <cell r="V1149" t="str">
            <v>#Calc</v>
          </cell>
          <cell r="W1149" t="str">
            <v>#Calc</v>
          </cell>
          <cell r="X1149" t="str">
            <v>#Calc</v>
          </cell>
          <cell r="Y1149" t="str">
            <v>#Calc</v>
          </cell>
          <cell r="Z1149" t="str">
            <v>#Calc</v>
          </cell>
          <cell r="AA1149" t="str">
            <v>#Calc</v>
          </cell>
          <cell r="AB1149" t="str">
            <v>#Calc</v>
          </cell>
          <cell r="AC1149" t="str">
            <v>#Calc</v>
          </cell>
          <cell r="AD1149" t="str">
            <v>#Calc</v>
          </cell>
          <cell r="AE1149" t="str">
            <v>#Calc</v>
          </cell>
          <cell r="AF1149" t="str">
            <v>#Calc</v>
          </cell>
          <cell r="AG1149" t="str">
            <v>#Calc</v>
          </cell>
        </row>
        <row r="1150">
          <cell r="A1150" t="str">
            <v>#Calc</v>
          </cell>
          <cell r="B1150" t="str">
            <v>#Calc</v>
          </cell>
          <cell r="C1150" t="str">
            <v>#Calc</v>
          </cell>
          <cell r="D1150" t="str">
            <v>#Calc</v>
          </cell>
          <cell r="E1150" t="str">
            <v>#Calc</v>
          </cell>
          <cell r="F1150" t="str">
            <v>#Calc</v>
          </cell>
          <cell r="G1150" t="str">
            <v>#Calc</v>
          </cell>
          <cell r="H1150" t="str">
            <v>#Calc</v>
          </cell>
          <cell r="J1150" t="str">
            <v>#Calc</v>
          </cell>
          <cell r="K1150" t="str">
            <v>#Calc</v>
          </cell>
          <cell r="L1150" t="str">
            <v>#Calc</v>
          </cell>
          <cell r="R1150" t="str">
            <v>#Calc</v>
          </cell>
          <cell r="S1150" t="str">
            <v>#Calc</v>
          </cell>
          <cell r="T1150" t="str">
            <v>#Calc</v>
          </cell>
          <cell r="U1150" t="str">
            <v>#Calc</v>
          </cell>
          <cell r="V1150" t="str">
            <v>#Calc</v>
          </cell>
          <cell r="W1150" t="str">
            <v>#Calc</v>
          </cell>
          <cell r="X1150" t="str">
            <v>#Calc</v>
          </cell>
          <cell r="Y1150" t="str">
            <v>#Calc</v>
          </cell>
          <cell r="Z1150" t="str">
            <v>#Calc</v>
          </cell>
          <cell r="AA1150" t="str">
            <v>#Calc</v>
          </cell>
          <cell r="AB1150" t="str">
            <v>#Calc</v>
          </cell>
          <cell r="AC1150" t="str">
            <v>#Calc</v>
          </cell>
          <cell r="AD1150" t="str">
            <v>#Calc</v>
          </cell>
          <cell r="AE1150" t="str">
            <v>#Calc</v>
          </cell>
          <cell r="AF1150" t="str">
            <v>#Calc</v>
          </cell>
          <cell r="AG1150" t="str">
            <v>#Calc</v>
          </cell>
        </row>
        <row r="1151">
          <cell r="A1151" t="str">
            <v>#Calc</v>
          </cell>
          <cell r="B1151" t="str">
            <v>#Calc</v>
          </cell>
          <cell r="C1151" t="str">
            <v>#Calc</v>
          </cell>
          <cell r="D1151" t="str">
            <v>#Calc</v>
          </cell>
          <cell r="E1151" t="str">
            <v>#Calc</v>
          </cell>
          <cell r="F1151" t="str">
            <v>#Calc</v>
          </cell>
          <cell r="G1151" t="str">
            <v>#Calc</v>
          </cell>
          <cell r="H1151" t="str">
            <v>#Calc</v>
          </cell>
          <cell r="J1151" t="str">
            <v>#Calc</v>
          </cell>
          <cell r="K1151" t="str">
            <v>#Calc</v>
          </cell>
          <cell r="L1151" t="str">
            <v>#Calc</v>
          </cell>
          <cell r="R1151" t="str">
            <v>#Calc</v>
          </cell>
          <cell r="S1151" t="str">
            <v>#Calc</v>
          </cell>
          <cell r="T1151" t="str">
            <v>#Calc</v>
          </cell>
          <cell r="U1151" t="str">
            <v>#Calc</v>
          </cell>
          <cell r="V1151" t="str">
            <v>#Calc</v>
          </cell>
          <cell r="W1151" t="str">
            <v>#Calc</v>
          </cell>
          <cell r="X1151" t="str">
            <v>#Calc</v>
          </cell>
          <cell r="Y1151" t="str">
            <v>#Calc</v>
          </cell>
          <cell r="Z1151" t="str">
            <v>#Calc</v>
          </cell>
          <cell r="AA1151" t="str">
            <v>#Calc</v>
          </cell>
          <cell r="AB1151" t="str">
            <v>#Calc</v>
          </cell>
          <cell r="AC1151" t="str">
            <v>#Calc</v>
          </cell>
          <cell r="AD1151" t="str">
            <v>#Calc</v>
          </cell>
          <cell r="AE1151" t="str">
            <v>#Calc</v>
          </cell>
          <cell r="AF1151" t="str">
            <v>#Calc</v>
          </cell>
          <cell r="AG1151" t="str">
            <v>#Calc</v>
          </cell>
        </row>
        <row r="1152">
          <cell r="A1152" t="str">
            <v>#Calc</v>
          </cell>
          <cell r="B1152" t="str">
            <v>#Calc</v>
          </cell>
          <cell r="C1152" t="str">
            <v>#Calc</v>
          </cell>
          <cell r="D1152" t="str">
            <v>#Calc</v>
          </cell>
          <cell r="E1152" t="str">
            <v>#Calc</v>
          </cell>
          <cell r="F1152" t="str">
            <v>#Calc</v>
          </cell>
          <cell r="G1152" t="str">
            <v>#Calc</v>
          </cell>
          <cell r="H1152" t="str">
            <v>#Calc</v>
          </cell>
          <cell r="J1152" t="str">
            <v>#Calc</v>
          </cell>
          <cell r="K1152" t="str">
            <v>#Calc</v>
          </cell>
          <cell r="L1152" t="str">
            <v>#Calc</v>
          </cell>
          <cell r="R1152" t="str">
            <v>#Calc</v>
          </cell>
          <cell r="S1152" t="str">
            <v>#Calc</v>
          </cell>
          <cell r="T1152" t="str">
            <v>#Calc</v>
          </cell>
          <cell r="U1152" t="str">
            <v>#Calc</v>
          </cell>
          <cell r="V1152" t="str">
            <v>#Calc</v>
          </cell>
          <cell r="W1152" t="str">
            <v>#Calc</v>
          </cell>
          <cell r="X1152" t="str">
            <v>#Calc</v>
          </cell>
          <cell r="Y1152" t="str">
            <v>#Calc</v>
          </cell>
          <cell r="Z1152" t="str">
            <v>#Calc</v>
          </cell>
          <cell r="AA1152" t="str">
            <v>#Calc</v>
          </cell>
          <cell r="AB1152" t="str">
            <v>#Calc</v>
          </cell>
          <cell r="AC1152" t="str">
            <v>#Calc</v>
          </cell>
          <cell r="AD1152" t="str">
            <v>#Calc</v>
          </cell>
          <cell r="AE1152" t="str">
            <v>#Calc</v>
          </cell>
          <cell r="AF1152" t="str">
            <v>#Calc</v>
          </cell>
          <cell r="AG1152" t="str">
            <v>#Calc</v>
          </cell>
        </row>
        <row r="1153">
          <cell r="A1153" t="str">
            <v>#Calc</v>
          </cell>
          <cell r="B1153" t="str">
            <v>#Calc</v>
          </cell>
          <cell r="C1153" t="str">
            <v>#Calc</v>
          </cell>
          <cell r="D1153" t="str">
            <v>#Calc</v>
          </cell>
          <cell r="E1153" t="str">
            <v>#Calc</v>
          </cell>
          <cell r="F1153" t="str">
            <v>#Calc</v>
          </cell>
          <cell r="G1153" t="str">
            <v>#Calc</v>
          </cell>
          <cell r="H1153" t="str">
            <v>#Calc</v>
          </cell>
          <cell r="J1153" t="str">
            <v>#Calc</v>
          </cell>
          <cell r="K1153" t="str">
            <v>#Calc</v>
          </cell>
          <cell r="L1153" t="str">
            <v>#Calc</v>
          </cell>
          <cell r="R1153" t="str">
            <v>#Calc</v>
          </cell>
          <cell r="S1153" t="str">
            <v>#Calc</v>
          </cell>
          <cell r="T1153" t="str">
            <v>#Calc</v>
          </cell>
          <cell r="U1153" t="str">
            <v>#Calc</v>
          </cell>
          <cell r="V1153" t="str">
            <v>#Calc</v>
          </cell>
          <cell r="W1153" t="str">
            <v>#Calc</v>
          </cell>
          <cell r="X1153" t="str">
            <v>#Calc</v>
          </cell>
          <cell r="Y1153" t="str">
            <v>#Calc</v>
          </cell>
          <cell r="Z1153" t="str">
            <v>#Calc</v>
          </cell>
          <cell r="AA1153" t="str">
            <v>#Calc</v>
          </cell>
          <cell r="AB1153" t="str">
            <v>#Calc</v>
          </cell>
          <cell r="AC1153" t="str">
            <v>#Calc</v>
          </cell>
          <cell r="AD1153" t="str">
            <v>#Calc</v>
          </cell>
          <cell r="AE1153" t="str">
            <v>#Calc</v>
          </cell>
          <cell r="AF1153" t="str">
            <v>#Calc</v>
          </cell>
          <cell r="AG1153" t="str">
            <v>#Calc</v>
          </cell>
        </row>
        <row r="1154">
          <cell r="A1154" t="str">
            <v>#Calc</v>
          </cell>
          <cell r="B1154" t="str">
            <v>#Calc</v>
          </cell>
          <cell r="C1154" t="str">
            <v>#Calc</v>
          </cell>
          <cell r="D1154" t="str">
            <v>#Calc</v>
          </cell>
          <cell r="E1154" t="str">
            <v>#Calc</v>
          </cell>
          <cell r="F1154" t="str">
            <v>#Calc</v>
          </cell>
          <cell r="G1154" t="str">
            <v>#Calc</v>
          </cell>
          <cell r="H1154" t="str">
            <v>#Calc</v>
          </cell>
          <cell r="J1154" t="str">
            <v>#Calc</v>
          </cell>
          <cell r="K1154" t="str">
            <v>#Calc</v>
          </cell>
          <cell r="L1154" t="str">
            <v>#Calc</v>
          </cell>
          <cell r="R1154" t="str">
            <v>#Calc</v>
          </cell>
          <cell r="S1154" t="str">
            <v>#Calc</v>
          </cell>
          <cell r="T1154" t="str">
            <v>#Calc</v>
          </cell>
          <cell r="U1154" t="str">
            <v>#Calc</v>
          </cell>
          <cell r="V1154" t="str">
            <v>#Calc</v>
          </cell>
          <cell r="W1154" t="str">
            <v>#Calc</v>
          </cell>
          <cell r="X1154" t="str">
            <v>#Calc</v>
          </cell>
          <cell r="Y1154" t="str">
            <v>#Calc</v>
          </cell>
          <cell r="Z1154" t="str">
            <v>#Calc</v>
          </cell>
          <cell r="AA1154" t="str">
            <v>#Calc</v>
          </cell>
          <cell r="AB1154" t="str">
            <v>#Calc</v>
          </cell>
          <cell r="AC1154" t="str">
            <v>#Calc</v>
          </cell>
          <cell r="AD1154" t="str">
            <v>#Calc</v>
          </cell>
          <cell r="AE1154" t="str">
            <v>#Calc</v>
          </cell>
          <cell r="AF1154" t="str">
            <v>#Calc</v>
          </cell>
          <cell r="AG1154" t="str">
            <v>#Calc</v>
          </cell>
        </row>
        <row r="1155">
          <cell r="A1155" t="str">
            <v>#Calc</v>
          </cell>
          <cell r="B1155" t="str">
            <v>#Calc</v>
          </cell>
          <cell r="C1155" t="str">
            <v>#Calc</v>
          </cell>
          <cell r="D1155" t="str">
            <v>#Calc</v>
          </cell>
          <cell r="E1155" t="str">
            <v>#Calc</v>
          </cell>
          <cell r="F1155" t="str">
            <v>#Calc</v>
          </cell>
          <cell r="G1155" t="str">
            <v>#Calc</v>
          </cell>
          <cell r="H1155" t="str">
            <v>#Calc</v>
          </cell>
          <cell r="J1155" t="str">
            <v>#Calc</v>
          </cell>
          <cell r="K1155" t="str">
            <v>#Calc</v>
          </cell>
          <cell r="L1155" t="str">
            <v>#Calc</v>
          </cell>
          <cell r="R1155" t="str">
            <v>#Calc</v>
          </cell>
          <cell r="S1155" t="str">
            <v>#Calc</v>
          </cell>
          <cell r="T1155" t="str">
            <v>#Calc</v>
          </cell>
          <cell r="U1155" t="str">
            <v>#Calc</v>
          </cell>
          <cell r="V1155" t="str">
            <v>#Calc</v>
          </cell>
          <cell r="W1155" t="str">
            <v>#Calc</v>
          </cell>
          <cell r="X1155" t="str">
            <v>#Calc</v>
          </cell>
          <cell r="Y1155" t="str">
            <v>#Calc</v>
          </cell>
          <cell r="Z1155" t="str">
            <v>#Calc</v>
          </cell>
          <cell r="AA1155" t="str">
            <v>#Calc</v>
          </cell>
          <cell r="AB1155" t="str">
            <v>#Calc</v>
          </cell>
          <cell r="AC1155" t="str">
            <v>#Calc</v>
          </cell>
          <cell r="AD1155" t="str">
            <v>#Calc</v>
          </cell>
          <cell r="AE1155" t="str">
            <v>#Calc</v>
          </cell>
          <cell r="AF1155" t="str">
            <v>#Calc</v>
          </cell>
          <cell r="AG1155" t="str">
            <v>#Calc</v>
          </cell>
        </row>
        <row r="1156">
          <cell r="A1156" t="str">
            <v>#Calc</v>
          </cell>
          <cell r="B1156" t="str">
            <v>#Calc</v>
          </cell>
          <cell r="C1156" t="str">
            <v>#Calc</v>
          </cell>
          <cell r="D1156" t="str">
            <v>#Calc</v>
          </cell>
          <cell r="E1156" t="str">
            <v>#Calc</v>
          </cell>
          <cell r="F1156" t="str">
            <v>#Calc</v>
          </cell>
          <cell r="G1156" t="str">
            <v>#Calc</v>
          </cell>
          <cell r="H1156" t="str">
            <v>#Calc</v>
          </cell>
          <cell r="J1156" t="str">
            <v>#Calc</v>
          </cell>
          <cell r="K1156" t="str">
            <v>#Calc</v>
          </cell>
          <cell r="L1156" t="str">
            <v>#Calc</v>
          </cell>
          <cell r="R1156" t="str">
            <v>#Calc</v>
          </cell>
          <cell r="S1156" t="str">
            <v>#Calc</v>
          </cell>
          <cell r="T1156" t="str">
            <v>#Calc</v>
          </cell>
          <cell r="U1156" t="str">
            <v>#Calc</v>
          </cell>
          <cell r="V1156" t="str">
            <v>#Calc</v>
          </cell>
          <cell r="W1156" t="str">
            <v>#Calc</v>
          </cell>
          <cell r="X1156" t="str">
            <v>#Calc</v>
          </cell>
          <cell r="Y1156" t="str">
            <v>#Calc</v>
          </cell>
          <cell r="Z1156" t="str">
            <v>#Calc</v>
          </cell>
          <cell r="AA1156" t="str">
            <v>#Calc</v>
          </cell>
          <cell r="AB1156" t="str">
            <v>#Calc</v>
          </cell>
          <cell r="AC1156" t="str">
            <v>#Calc</v>
          </cell>
          <cell r="AD1156" t="str">
            <v>#Calc</v>
          </cell>
          <cell r="AE1156" t="str">
            <v>#Calc</v>
          </cell>
          <cell r="AF1156" t="str">
            <v>#Calc</v>
          </cell>
          <cell r="AG1156" t="str">
            <v>#Calc</v>
          </cell>
        </row>
        <row r="1157">
          <cell r="A1157" t="str">
            <v>#Calc</v>
          </cell>
          <cell r="B1157" t="str">
            <v>#Calc</v>
          </cell>
          <cell r="C1157" t="str">
            <v>#Calc</v>
          </cell>
          <cell r="D1157" t="str">
            <v>#Calc</v>
          </cell>
          <cell r="E1157" t="str">
            <v>#Calc</v>
          </cell>
          <cell r="F1157" t="str">
            <v>#Calc</v>
          </cell>
          <cell r="G1157" t="str">
            <v>#Calc</v>
          </cell>
          <cell r="H1157" t="str">
            <v>#Calc</v>
          </cell>
          <cell r="J1157" t="str">
            <v>#Calc</v>
          </cell>
          <cell r="K1157" t="str">
            <v>#Calc</v>
          </cell>
          <cell r="L1157" t="str">
            <v>#Calc</v>
          </cell>
          <cell r="R1157" t="str">
            <v>#Calc</v>
          </cell>
          <cell r="S1157" t="str">
            <v>#Calc</v>
          </cell>
          <cell r="T1157" t="str">
            <v>#Calc</v>
          </cell>
          <cell r="U1157" t="str">
            <v>#Calc</v>
          </cell>
          <cell r="V1157" t="str">
            <v>#Calc</v>
          </cell>
          <cell r="W1157" t="str">
            <v>#Calc</v>
          </cell>
          <cell r="X1157" t="str">
            <v>#Calc</v>
          </cell>
          <cell r="Y1157" t="str">
            <v>#Calc</v>
          </cell>
          <cell r="Z1157" t="str">
            <v>#Calc</v>
          </cell>
          <cell r="AA1157" t="str">
            <v>#Calc</v>
          </cell>
          <cell r="AB1157" t="str">
            <v>#Calc</v>
          </cell>
          <cell r="AC1157" t="str">
            <v>#Calc</v>
          </cell>
          <cell r="AD1157" t="str">
            <v>#Calc</v>
          </cell>
          <cell r="AE1157" t="str">
            <v>#Calc</v>
          </cell>
          <cell r="AF1157" t="str">
            <v>#Calc</v>
          </cell>
          <cell r="AG1157" t="str">
            <v>#Calc</v>
          </cell>
        </row>
        <row r="1158">
          <cell r="A1158" t="str">
            <v>#Calc</v>
          </cell>
          <cell r="B1158" t="str">
            <v>#Calc</v>
          </cell>
          <cell r="C1158" t="str">
            <v>#Calc</v>
          </cell>
          <cell r="D1158" t="str">
            <v>#Calc</v>
          </cell>
          <cell r="E1158" t="str">
            <v>#Calc</v>
          </cell>
          <cell r="F1158" t="str">
            <v>#Calc</v>
          </cell>
          <cell r="G1158" t="str">
            <v>#Calc</v>
          </cell>
          <cell r="H1158" t="str">
            <v>#Calc</v>
          </cell>
          <cell r="J1158" t="str">
            <v>#Calc</v>
          </cell>
          <cell r="K1158" t="str">
            <v>#Calc</v>
          </cell>
          <cell r="L1158" t="str">
            <v>#Calc</v>
          </cell>
          <cell r="R1158" t="str">
            <v>#Calc</v>
          </cell>
          <cell r="S1158" t="str">
            <v>#Calc</v>
          </cell>
          <cell r="T1158" t="str">
            <v>#Calc</v>
          </cell>
          <cell r="U1158" t="str">
            <v>#Calc</v>
          </cell>
          <cell r="V1158" t="str">
            <v>#Calc</v>
          </cell>
          <cell r="W1158" t="str">
            <v>#Calc</v>
          </cell>
          <cell r="X1158" t="str">
            <v>#Calc</v>
          </cell>
          <cell r="Y1158" t="str">
            <v>#Calc</v>
          </cell>
          <cell r="Z1158" t="str">
            <v>#Calc</v>
          </cell>
          <cell r="AA1158" t="str">
            <v>#Calc</v>
          </cell>
          <cell r="AB1158" t="str">
            <v>#Calc</v>
          </cell>
          <cell r="AC1158" t="str">
            <v>#Calc</v>
          </cell>
          <cell r="AD1158" t="str">
            <v>#Calc</v>
          </cell>
          <cell r="AE1158" t="str">
            <v>#Calc</v>
          </cell>
          <cell r="AF1158" t="str">
            <v>#Calc</v>
          </cell>
          <cell r="AG1158" t="str">
            <v>#Calc</v>
          </cell>
        </row>
        <row r="1159">
          <cell r="A1159" t="str">
            <v>#Calc</v>
          </cell>
          <cell r="B1159" t="str">
            <v>#Calc</v>
          </cell>
          <cell r="C1159" t="str">
            <v>#Calc</v>
          </cell>
          <cell r="D1159" t="str">
            <v>#Calc</v>
          </cell>
          <cell r="E1159" t="str">
            <v>#Calc</v>
          </cell>
          <cell r="F1159" t="str">
            <v>#Calc</v>
          </cell>
          <cell r="G1159" t="str">
            <v>#Calc</v>
          </cell>
          <cell r="H1159" t="str">
            <v>#Calc</v>
          </cell>
          <cell r="J1159" t="str">
            <v>#Calc</v>
          </cell>
          <cell r="K1159" t="str">
            <v>#Calc</v>
          </cell>
          <cell r="L1159" t="str">
            <v>#Calc</v>
          </cell>
          <cell r="R1159" t="str">
            <v>#Calc</v>
          </cell>
          <cell r="S1159" t="str">
            <v>#Calc</v>
          </cell>
          <cell r="T1159" t="str">
            <v>#Calc</v>
          </cell>
          <cell r="U1159" t="str">
            <v>#Calc</v>
          </cell>
          <cell r="V1159" t="str">
            <v>#Calc</v>
          </cell>
          <cell r="W1159" t="str">
            <v>#Calc</v>
          </cell>
          <cell r="X1159" t="str">
            <v>#Calc</v>
          </cell>
          <cell r="Y1159" t="str">
            <v>#Calc</v>
          </cell>
          <cell r="Z1159" t="str">
            <v>#Calc</v>
          </cell>
          <cell r="AA1159" t="str">
            <v>#Calc</v>
          </cell>
          <cell r="AB1159" t="str">
            <v>#Calc</v>
          </cell>
          <cell r="AC1159" t="str">
            <v>#Calc</v>
          </cell>
          <cell r="AD1159" t="str">
            <v>#Calc</v>
          </cell>
          <cell r="AE1159" t="str">
            <v>#Calc</v>
          </cell>
          <cell r="AF1159" t="str">
            <v>#Calc</v>
          </cell>
          <cell r="AG1159" t="str">
            <v>#Calc</v>
          </cell>
        </row>
        <row r="1160">
          <cell r="A1160" t="str">
            <v>#Calc</v>
          </cell>
          <cell r="B1160" t="str">
            <v>#Calc</v>
          </cell>
          <cell r="C1160" t="str">
            <v>#Calc</v>
          </cell>
          <cell r="D1160" t="str">
            <v>#Calc</v>
          </cell>
          <cell r="E1160" t="str">
            <v>#Calc</v>
          </cell>
          <cell r="F1160" t="str">
            <v>#Calc</v>
          </cell>
          <cell r="G1160" t="str">
            <v>#Calc</v>
          </cell>
          <cell r="H1160" t="str">
            <v>#Calc</v>
          </cell>
          <cell r="J1160" t="str">
            <v>#Calc</v>
          </cell>
          <cell r="K1160" t="str">
            <v>#Calc</v>
          </cell>
          <cell r="L1160" t="str">
            <v>#Calc</v>
          </cell>
          <cell r="R1160" t="str">
            <v>#Calc</v>
          </cell>
          <cell r="S1160" t="str">
            <v>#Calc</v>
          </cell>
          <cell r="T1160" t="str">
            <v>#Calc</v>
          </cell>
          <cell r="U1160" t="str">
            <v>#Calc</v>
          </cell>
          <cell r="V1160" t="str">
            <v>#Calc</v>
          </cell>
          <cell r="W1160" t="str">
            <v>#Calc</v>
          </cell>
          <cell r="X1160" t="str">
            <v>#Calc</v>
          </cell>
          <cell r="Y1160" t="str">
            <v>#Calc</v>
          </cell>
          <cell r="Z1160" t="str">
            <v>#Calc</v>
          </cell>
          <cell r="AA1160" t="str">
            <v>#Calc</v>
          </cell>
          <cell r="AB1160" t="str">
            <v>#Calc</v>
          </cell>
          <cell r="AC1160" t="str">
            <v>#Calc</v>
          </cell>
          <cell r="AD1160" t="str">
            <v>#Calc</v>
          </cell>
          <cell r="AE1160" t="str">
            <v>#Calc</v>
          </cell>
          <cell r="AF1160" t="str">
            <v>#Calc</v>
          </cell>
          <cell r="AG1160" t="str">
            <v>#Calc</v>
          </cell>
        </row>
        <row r="1161">
          <cell r="A1161" t="str">
            <v>#Calc</v>
          </cell>
          <cell r="B1161" t="str">
            <v>#Calc</v>
          </cell>
          <cell r="C1161" t="str">
            <v>#Calc</v>
          </cell>
          <cell r="D1161" t="str">
            <v>#Calc</v>
          </cell>
          <cell r="E1161" t="str">
            <v>#Calc</v>
          </cell>
          <cell r="F1161" t="str">
            <v>#Calc</v>
          </cell>
          <cell r="G1161" t="str">
            <v>#Calc</v>
          </cell>
          <cell r="H1161" t="str">
            <v>#Calc</v>
          </cell>
          <cell r="J1161" t="str">
            <v>#Calc</v>
          </cell>
          <cell r="K1161" t="str">
            <v>#Calc</v>
          </cell>
          <cell r="L1161" t="str">
            <v>#Calc</v>
          </cell>
          <cell r="R1161" t="str">
            <v>#Calc</v>
          </cell>
          <cell r="S1161" t="str">
            <v>#Calc</v>
          </cell>
          <cell r="T1161" t="str">
            <v>#Calc</v>
          </cell>
          <cell r="U1161" t="str">
            <v>#Calc</v>
          </cell>
          <cell r="V1161" t="str">
            <v>#Calc</v>
          </cell>
          <cell r="W1161" t="str">
            <v>#Calc</v>
          </cell>
          <cell r="X1161" t="str">
            <v>#Calc</v>
          </cell>
          <cell r="Y1161" t="str">
            <v>#Calc</v>
          </cell>
          <cell r="Z1161" t="str">
            <v>#Calc</v>
          </cell>
          <cell r="AA1161" t="str">
            <v>#Calc</v>
          </cell>
          <cell r="AB1161" t="str">
            <v>#Calc</v>
          </cell>
          <cell r="AC1161" t="str">
            <v>#Calc</v>
          </cell>
          <cell r="AD1161" t="str">
            <v>#Calc</v>
          </cell>
          <cell r="AE1161" t="str">
            <v>#Calc</v>
          </cell>
          <cell r="AF1161" t="str">
            <v>#Calc</v>
          </cell>
          <cell r="AG1161" t="str">
            <v>#Calc</v>
          </cell>
        </row>
        <row r="1162">
          <cell r="A1162" t="str">
            <v>#Calc</v>
          </cell>
          <cell r="B1162" t="str">
            <v>#Calc</v>
          </cell>
          <cell r="C1162" t="str">
            <v>#Calc</v>
          </cell>
          <cell r="D1162" t="str">
            <v>#Calc</v>
          </cell>
          <cell r="E1162" t="str">
            <v>#Calc</v>
          </cell>
          <cell r="F1162" t="str">
            <v>#Calc</v>
          </cell>
          <cell r="G1162" t="str">
            <v>#Calc</v>
          </cell>
          <cell r="H1162" t="str">
            <v>#Calc</v>
          </cell>
          <cell r="J1162" t="str">
            <v>#Calc</v>
          </cell>
          <cell r="K1162" t="str">
            <v>#Calc</v>
          </cell>
          <cell r="L1162" t="str">
            <v>#Calc</v>
          </cell>
          <cell r="R1162" t="str">
            <v>#Calc</v>
          </cell>
          <cell r="S1162" t="str">
            <v>#Calc</v>
          </cell>
          <cell r="T1162" t="str">
            <v>#Calc</v>
          </cell>
          <cell r="U1162" t="str">
            <v>#Calc</v>
          </cell>
          <cell r="V1162" t="str">
            <v>#Calc</v>
          </cell>
          <cell r="W1162" t="str">
            <v>#Calc</v>
          </cell>
          <cell r="X1162" t="str">
            <v>#Calc</v>
          </cell>
          <cell r="Y1162" t="str">
            <v>#Calc</v>
          </cell>
          <cell r="Z1162" t="str">
            <v>#Calc</v>
          </cell>
          <cell r="AA1162" t="str">
            <v>#Calc</v>
          </cell>
          <cell r="AB1162" t="str">
            <v>#Calc</v>
          </cell>
          <cell r="AC1162" t="str">
            <v>#Calc</v>
          </cell>
          <cell r="AD1162" t="str">
            <v>#Calc</v>
          </cell>
          <cell r="AE1162" t="str">
            <v>#Calc</v>
          </cell>
          <cell r="AF1162" t="str">
            <v>#Calc</v>
          </cell>
          <cell r="AG1162" t="str">
            <v>#Calc</v>
          </cell>
        </row>
        <row r="1163">
          <cell r="A1163" t="str">
            <v>#Calc</v>
          </cell>
          <cell r="B1163" t="str">
            <v>#Calc</v>
          </cell>
          <cell r="C1163" t="str">
            <v>#Calc</v>
          </cell>
          <cell r="D1163" t="str">
            <v>#Calc</v>
          </cell>
          <cell r="E1163" t="str">
            <v>#Calc</v>
          </cell>
          <cell r="F1163" t="str">
            <v>#Calc</v>
          </cell>
          <cell r="G1163" t="str">
            <v>#Calc</v>
          </cell>
          <cell r="H1163" t="str">
            <v>#Calc</v>
          </cell>
          <cell r="J1163" t="str">
            <v>#Calc</v>
          </cell>
          <cell r="K1163" t="str">
            <v>#Calc</v>
          </cell>
          <cell r="L1163" t="str">
            <v>#Calc</v>
          </cell>
          <cell r="R1163" t="str">
            <v>#Calc</v>
          </cell>
          <cell r="S1163" t="str">
            <v>#Calc</v>
          </cell>
          <cell r="T1163" t="str">
            <v>#Calc</v>
          </cell>
          <cell r="U1163" t="str">
            <v>#Calc</v>
          </cell>
          <cell r="V1163" t="str">
            <v>#Calc</v>
          </cell>
          <cell r="W1163" t="str">
            <v>#Calc</v>
          </cell>
          <cell r="X1163" t="str">
            <v>#Calc</v>
          </cell>
          <cell r="Y1163" t="str">
            <v>#Calc</v>
          </cell>
          <cell r="Z1163" t="str">
            <v>#Calc</v>
          </cell>
          <cell r="AA1163" t="str">
            <v>#Calc</v>
          </cell>
          <cell r="AB1163" t="str">
            <v>#Calc</v>
          </cell>
          <cell r="AC1163" t="str">
            <v>#Calc</v>
          </cell>
          <cell r="AD1163" t="str">
            <v>#Calc</v>
          </cell>
          <cell r="AE1163" t="str">
            <v>#Calc</v>
          </cell>
          <cell r="AF1163" t="str">
            <v>#Calc</v>
          </cell>
          <cell r="AG1163" t="str">
            <v>#Calc</v>
          </cell>
        </row>
        <row r="1164">
          <cell r="A1164" t="str">
            <v>#Calc</v>
          </cell>
          <cell r="B1164" t="str">
            <v>#Calc</v>
          </cell>
          <cell r="C1164" t="str">
            <v>#Calc</v>
          </cell>
          <cell r="D1164" t="str">
            <v>#Calc</v>
          </cell>
          <cell r="E1164" t="str">
            <v>#Calc</v>
          </cell>
          <cell r="F1164" t="str">
            <v>#Calc</v>
          </cell>
          <cell r="G1164" t="str">
            <v>#Calc</v>
          </cell>
          <cell r="H1164" t="str">
            <v>#Calc</v>
          </cell>
          <cell r="J1164" t="str">
            <v>#Calc</v>
          </cell>
          <cell r="K1164" t="str">
            <v>#Calc</v>
          </cell>
          <cell r="L1164" t="str">
            <v>#Calc</v>
          </cell>
          <cell r="R1164" t="str">
            <v>#Calc</v>
          </cell>
          <cell r="S1164" t="str">
            <v>#Calc</v>
          </cell>
          <cell r="T1164" t="str">
            <v>#Calc</v>
          </cell>
          <cell r="U1164" t="str">
            <v>#Calc</v>
          </cell>
          <cell r="V1164" t="str">
            <v>#Calc</v>
          </cell>
          <cell r="W1164" t="str">
            <v>#Calc</v>
          </cell>
          <cell r="X1164" t="str">
            <v>#Calc</v>
          </cell>
          <cell r="Y1164" t="str">
            <v>#Calc</v>
          </cell>
          <cell r="Z1164" t="str">
            <v>#Calc</v>
          </cell>
          <cell r="AA1164" t="str">
            <v>#Calc</v>
          </cell>
          <cell r="AB1164" t="str">
            <v>#Calc</v>
          </cell>
          <cell r="AC1164" t="str">
            <v>#Calc</v>
          </cell>
          <cell r="AD1164" t="str">
            <v>#Calc</v>
          </cell>
          <cell r="AE1164" t="str">
            <v>#Calc</v>
          </cell>
          <cell r="AF1164" t="str">
            <v>#Calc</v>
          </cell>
          <cell r="AG1164" t="str">
            <v>#Calc</v>
          </cell>
        </row>
        <row r="1165">
          <cell r="A1165" t="str">
            <v>#Calc</v>
          </cell>
          <cell r="B1165" t="str">
            <v>#Calc</v>
          </cell>
          <cell r="C1165" t="str">
            <v>#Calc</v>
          </cell>
          <cell r="D1165" t="str">
            <v>#Calc</v>
          </cell>
          <cell r="E1165" t="str">
            <v>#Calc</v>
          </cell>
          <cell r="F1165" t="str">
            <v>#Calc</v>
          </cell>
          <cell r="G1165" t="str">
            <v>#Calc</v>
          </cell>
          <cell r="H1165" t="str">
            <v>#Calc</v>
          </cell>
          <cell r="J1165" t="str">
            <v>#Calc</v>
          </cell>
          <cell r="K1165" t="str">
            <v>#Calc</v>
          </cell>
          <cell r="L1165" t="str">
            <v>#Calc</v>
          </cell>
          <cell r="R1165" t="str">
            <v>#Calc</v>
          </cell>
          <cell r="S1165" t="str">
            <v>#Calc</v>
          </cell>
          <cell r="T1165" t="str">
            <v>#Calc</v>
          </cell>
          <cell r="U1165" t="str">
            <v>#Calc</v>
          </cell>
          <cell r="V1165" t="str">
            <v>#Calc</v>
          </cell>
          <cell r="W1165" t="str">
            <v>#Calc</v>
          </cell>
          <cell r="X1165" t="str">
            <v>#Calc</v>
          </cell>
          <cell r="Y1165" t="str">
            <v>#Calc</v>
          </cell>
          <cell r="Z1165" t="str">
            <v>#Calc</v>
          </cell>
          <cell r="AA1165" t="str">
            <v>#Calc</v>
          </cell>
          <cell r="AB1165" t="str">
            <v>#Calc</v>
          </cell>
          <cell r="AC1165" t="str">
            <v>#Calc</v>
          </cell>
          <cell r="AD1165" t="str">
            <v>#Calc</v>
          </cell>
          <cell r="AE1165" t="str">
            <v>#Calc</v>
          </cell>
          <cell r="AF1165" t="str">
            <v>#Calc</v>
          </cell>
          <cell r="AG1165" t="str">
            <v>#Calc</v>
          </cell>
        </row>
        <row r="1166">
          <cell r="A1166" t="str">
            <v>#Calc</v>
          </cell>
          <cell r="B1166" t="str">
            <v>#Calc</v>
          </cell>
          <cell r="C1166" t="str">
            <v>#Calc</v>
          </cell>
          <cell r="D1166" t="str">
            <v>#Calc</v>
          </cell>
          <cell r="E1166" t="str">
            <v>#Calc</v>
          </cell>
          <cell r="F1166" t="str">
            <v>#Calc</v>
          </cell>
          <cell r="G1166" t="str">
            <v>#Calc</v>
          </cell>
          <cell r="H1166" t="str">
            <v>#Calc</v>
          </cell>
          <cell r="J1166" t="str">
            <v>#Calc</v>
          </cell>
          <cell r="K1166" t="str">
            <v>#Calc</v>
          </cell>
          <cell r="L1166" t="str">
            <v>#Calc</v>
          </cell>
          <cell r="R1166" t="str">
            <v>#Calc</v>
          </cell>
          <cell r="S1166" t="str">
            <v>#Calc</v>
          </cell>
          <cell r="T1166" t="str">
            <v>#Calc</v>
          </cell>
          <cell r="U1166" t="str">
            <v>#Calc</v>
          </cell>
          <cell r="V1166" t="str">
            <v>#Calc</v>
          </cell>
          <cell r="W1166" t="str">
            <v>#Calc</v>
          </cell>
          <cell r="X1166" t="str">
            <v>#Calc</v>
          </cell>
          <cell r="Y1166" t="str">
            <v>#Calc</v>
          </cell>
          <cell r="Z1166" t="str">
            <v>#Calc</v>
          </cell>
          <cell r="AA1166" t="str">
            <v>#Calc</v>
          </cell>
          <cell r="AB1166" t="str">
            <v>#Calc</v>
          </cell>
          <cell r="AC1166" t="str">
            <v>#Calc</v>
          </cell>
          <cell r="AD1166" t="str">
            <v>#Calc</v>
          </cell>
          <cell r="AE1166" t="str">
            <v>#Calc</v>
          </cell>
          <cell r="AF1166" t="str">
            <v>#Calc</v>
          </cell>
          <cell r="AG1166" t="str">
            <v>#Calc</v>
          </cell>
        </row>
        <row r="1167">
          <cell r="A1167" t="str">
            <v>#Calc</v>
          </cell>
          <cell r="B1167" t="str">
            <v>#Calc</v>
          </cell>
          <cell r="C1167" t="str">
            <v>#Calc</v>
          </cell>
          <cell r="D1167" t="str">
            <v>#Calc</v>
          </cell>
          <cell r="E1167" t="str">
            <v>#Calc</v>
          </cell>
          <cell r="F1167" t="str">
            <v>#Calc</v>
          </cell>
          <cell r="G1167" t="str">
            <v>#Calc</v>
          </cell>
          <cell r="H1167" t="str">
            <v>#Calc</v>
          </cell>
          <cell r="J1167" t="str">
            <v>#Calc</v>
          </cell>
          <cell r="K1167" t="str">
            <v>#Calc</v>
          </cell>
          <cell r="L1167" t="str">
            <v>#Calc</v>
          </cell>
          <cell r="R1167" t="str">
            <v>#Calc</v>
          </cell>
          <cell r="S1167" t="str">
            <v>#Calc</v>
          </cell>
          <cell r="T1167" t="str">
            <v>#Calc</v>
          </cell>
          <cell r="U1167" t="str">
            <v>#Calc</v>
          </cell>
          <cell r="V1167" t="str">
            <v>#Calc</v>
          </cell>
          <cell r="W1167" t="str">
            <v>#Calc</v>
          </cell>
          <cell r="X1167" t="str">
            <v>#Calc</v>
          </cell>
          <cell r="Y1167" t="str">
            <v>#Calc</v>
          </cell>
          <cell r="Z1167" t="str">
            <v>#Calc</v>
          </cell>
          <cell r="AA1167" t="str">
            <v>#Calc</v>
          </cell>
          <cell r="AB1167" t="str">
            <v>#Calc</v>
          </cell>
          <cell r="AC1167" t="str">
            <v>#Calc</v>
          </cell>
          <cell r="AD1167" t="str">
            <v>#Calc</v>
          </cell>
          <cell r="AE1167" t="str">
            <v>#Calc</v>
          </cell>
          <cell r="AF1167" t="str">
            <v>#Calc</v>
          </cell>
          <cell r="AG1167" t="str">
            <v>#Calc</v>
          </cell>
        </row>
        <row r="1168">
          <cell r="A1168" t="str">
            <v>#Calc</v>
          </cell>
          <cell r="B1168" t="str">
            <v>#Calc</v>
          </cell>
          <cell r="C1168" t="str">
            <v>#Calc</v>
          </cell>
          <cell r="D1168" t="str">
            <v>#Calc</v>
          </cell>
          <cell r="E1168" t="str">
            <v>#Calc</v>
          </cell>
          <cell r="F1168" t="str">
            <v>#Calc</v>
          </cell>
          <cell r="G1168" t="str">
            <v>#Calc</v>
          </cell>
          <cell r="H1168" t="str">
            <v>#Calc</v>
          </cell>
          <cell r="J1168" t="str">
            <v>#Calc</v>
          </cell>
          <cell r="K1168" t="str">
            <v>#Calc</v>
          </cell>
          <cell r="L1168" t="str">
            <v>#Calc</v>
          </cell>
          <cell r="R1168" t="str">
            <v>#Calc</v>
          </cell>
          <cell r="S1168" t="str">
            <v>#Calc</v>
          </cell>
          <cell r="T1168" t="str">
            <v>#Calc</v>
          </cell>
          <cell r="U1168" t="str">
            <v>#Calc</v>
          </cell>
          <cell r="V1168" t="str">
            <v>#Calc</v>
          </cell>
          <cell r="W1168" t="str">
            <v>#Calc</v>
          </cell>
          <cell r="X1168" t="str">
            <v>#Calc</v>
          </cell>
          <cell r="Y1168" t="str">
            <v>#Calc</v>
          </cell>
          <cell r="Z1168" t="str">
            <v>#Calc</v>
          </cell>
          <cell r="AA1168" t="str">
            <v>#Calc</v>
          </cell>
          <cell r="AB1168" t="str">
            <v>#Calc</v>
          </cell>
          <cell r="AC1168" t="str">
            <v>#Calc</v>
          </cell>
          <cell r="AD1168" t="str">
            <v>#Calc</v>
          </cell>
          <cell r="AE1168" t="str">
            <v>#Calc</v>
          </cell>
          <cell r="AF1168" t="str">
            <v>#Calc</v>
          </cell>
          <cell r="AG1168" t="str">
            <v>#Calc</v>
          </cell>
        </row>
        <row r="1169">
          <cell r="A1169" t="str">
            <v>#Calc</v>
          </cell>
          <cell r="B1169" t="str">
            <v>#Calc</v>
          </cell>
          <cell r="C1169" t="str">
            <v>#Calc</v>
          </cell>
          <cell r="D1169" t="str">
            <v>#Calc</v>
          </cell>
          <cell r="E1169" t="str">
            <v>#Calc</v>
          </cell>
          <cell r="F1169" t="str">
            <v>#Calc</v>
          </cell>
          <cell r="G1169" t="str">
            <v>#Calc</v>
          </cell>
          <cell r="H1169" t="str">
            <v>#Calc</v>
          </cell>
          <cell r="J1169" t="str">
            <v>#Calc</v>
          </cell>
          <cell r="K1169" t="str">
            <v>#Calc</v>
          </cell>
          <cell r="L1169" t="str">
            <v>#Calc</v>
          </cell>
          <cell r="R1169" t="str">
            <v>#Calc</v>
          </cell>
          <cell r="S1169" t="str">
            <v>#Calc</v>
          </cell>
          <cell r="T1169" t="str">
            <v>#Calc</v>
          </cell>
          <cell r="U1169" t="str">
            <v>#Calc</v>
          </cell>
          <cell r="V1169" t="str">
            <v>#Calc</v>
          </cell>
          <cell r="W1169" t="str">
            <v>#Calc</v>
          </cell>
          <cell r="X1169" t="str">
            <v>#Calc</v>
          </cell>
          <cell r="Y1169" t="str">
            <v>#Calc</v>
          </cell>
          <cell r="Z1169" t="str">
            <v>#Calc</v>
          </cell>
          <cell r="AA1169" t="str">
            <v>#Calc</v>
          </cell>
          <cell r="AB1169" t="str">
            <v>#Calc</v>
          </cell>
          <cell r="AC1169" t="str">
            <v>#Calc</v>
          </cell>
          <cell r="AD1169" t="str">
            <v>#Calc</v>
          </cell>
          <cell r="AE1169" t="str">
            <v>#Calc</v>
          </cell>
          <cell r="AF1169" t="str">
            <v>#Calc</v>
          </cell>
          <cell r="AG1169" t="str">
            <v>#Calc</v>
          </cell>
        </row>
        <row r="1170">
          <cell r="A1170" t="str">
            <v>#Calc</v>
          </cell>
          <cell r="B1170" t="str">
            <v>#Calc</v>
          </cell>
          <cell r="C1170" t="str">
            <v>#Calc</v>
          </cell>
          <cell r="D1170" t="str">
            <v>#Calc</v>
          </cell>
          <cell r="E1170" t="str">
            <v>#Calc</v>
          </cell>
          <cell r="F1170" t="str">
            <v>#Calc</v>
          </cell>
          <cell r="G1170" t="str">
            <v>#Calc</v>
          </cell>
          <cell r="H1170" t="str">
            <v>#Calc</v>
          </cell>
          <cell r="J1170" t="str">
            <v>#Calc</v>
          </cell>
          <cell r="K1170" t="str">
            <v>#Calc</v>
          </cell>
          <cell r="L1170" t="str">
            <v>#Calc</v>
          </cell>
          <cell r="R1170" t="str">
            <v>#Calc</v>
          </cell>
          <cell r="S1170" t="str">
            <v>#Calc</v>
          </cell>
          <cell r="T1170" t="str">
            <v>#Calc</v>
          </cell>
          <cell r="U1170" t="str">
            <v>#Calc</v>
          </cell>
          <cell r="V1170" t="str">
            <v>#Calc</v>
          </cell>
          <cell r="W1170" t="str">
            <v>#Calc</v>
          </cell>
          <cell r="X1170" t="str">
            <v>#Calc</v>
          </cell>
          <cell r="Y1170" t="str">
            <v>#Calc</v>
          </cell>
          <cell r="Z1170" t="str">
            <v>#Calc</v>
          </cell>
          <cell r="AA1170" t="str">
            <v>#Calc</v>
          </cell>
          <cell r="AB1170" t="str">
            <v>#Calc</v>
          </cell>
          <cell r="AC1170" t="str">
            <v>#Calc</v>
          </cell>
          <cell r="AD1170" t="str">
            <v>#Calc</v>
          </cell>
          <cell r="AE1170" t="str">
            <v>#Calc</v>
          </cell>
          <cell r="AF1170" t="str">
            <v>#Calc</v>
          </cell>
          <cell r="AG1170" t="str">
            <v>#Calc</v>
          </cell>
        </row>
        <row r="1171">
          <cell r="A1171" t="str">
            <v>#Calc</v>
          </cell>
          <cell r="B1171" t="str">
            <v>#Calc</v>
          </cell>
          <cell r="C1171" t="str">
            <v>#Calc</v>
          </cell>
          <cell r="D1171" t="str">
            <v>#Calc</v>
          </cell>
          <cell r="E1171" t="str">
            <v>#Calc</v>
          </cell>
          <cell r="F1171" t="str">
            <v>#Calc</v>
          </cell>
          <cell r="G1171" t="str">
            <v>#Calc</v>
          </cell>
          <cell r="H1171" t="str">
            <v>#Calc</v>
          </cell>
          <cell r="J1171" t="str">
            <v>#Calc</v>
          </cell>
          <cell r="K1171" t="str">
            <v>#Calc</v>
          </cell>
          <cell r="L1171" t="str">
            <v>#Calc</v>
          </cell>
          <cell r="R1171" t="str">
            <v>#Calc</v>
          </cell>
          <cell r="S1171" t="str">
            <v>#Calc</v>
          </cell>
          <cell r="T1171" t="str">
            <v>#Calc</v>
          </cell>
          <cell r="U1171" t="str">
            <v>#Calc</v>
          </cell>
          <cell r="V1171" t="str">
            <v>#Calc</v>
          </cell>
          <cell r="W1171" t="str">
            <v>#Calc</v>
          </cell>
          <cell r="X1171" t="str">
            <v>#Calc</v>
          </cell>
          <cell r="Y1171" t="str">
            <v>#Calc</v>
          </cell>
          <cell r="Z1171" t="str">
            <v>#Calc</v>
          </cell>
          <cell r="AA1171" t="str">
            <v>#Calc</v>
          </cell>
          <cell r="AB1171" t="str">
            <v>#Calc</v>
          </cell>
          <cell r="AC1171" t="str">
            <v>#Calc</v>
          </cell>
          <cell r="AD1171" t="str">
            <v>#Calc</v>
          </cell>
          <cell r="AE1171" t="str">
            <v>#Calc</v>
          </cell>
          <cell r="AF1171" t="str">
            <v>#Calc</v>
          </cell>
          <cell r="AG1171" t="str">
            <v>#Calc</v>
          </cell>
        </row>
        <row r="1172">
          <cell r="A1172" t="str">
            <v>#Calc</v>
          </cell>
          <cell r="B1172" t="str">
            <v>#Calc</v>
          </cell>
          <cell r="C1172" t="str">
            <v>#Calc</v>
          </cell>
          <cell r="D1172" t="str">
            <v>#Calc</v>
          </cell>
          <cell r="E1172" t="str">
            <v>#Calc</v>
          </cell>
          <cell r="F1172" t="str">
            <v>#Calc</v>
          </cell>
          <cell r="G1172" t="str">
            <v>#Calc</v>
          </cell>
          <cell r="H1172" t="str">
            <v>#Calc</v>
          </cell>
          <cell r="J1172" t="str">
            <v>#Calc</v>
          </cell>
          <cell r="K1172" t="str">
            <v>#Calc</v>
          </cell>
          <cell r="L1172" t="str">
            <v>#Calc</v>
          </cell>
          <cell r="R1172" t="str">
            <v>#Calc</v>
          </cell>
          <cell r="S1172" t="str">
            <v>#Calc</v>
          </cell>
          <cell r="T1172" t="str">
            <v>#Calc</v>
          </cell>
          <cell r="U1172" t="str">
            <v>#Calc</v>
          </cell>
          <cell r="V1172" t="str">
            <v>#Calc</v>
          </cell>
          <cell r="W1172" t="str">
            <v>#Calc</v>
          </cell>
          <cell r="X1172" t="str">
            <v>#Calc</v>
          </cell>
          <cell r="Y1172" t="str">
            <v>#Calc</v>
          </cell>
          <cell r="Z1172" t="str">
            <v>#Calc</v>
          </cell>
          <cell r="AA1172" t="str">
            <v>#Calc</v>
          </cell>
          <cell r="AB1172" t="str">
            <v>#Calc</v>
          </cell>
          <cell r="AC1172" t="str">
            <v>#Calc</v>
          </cell>
          <cell r="AD1172" t="str">
            <v>#Calc</v>
          </cell>
          <cell r="AE1172" t="str">
            <v>#Calc</v>
          </cell>
          <cell r="AF1172" t="str">
            <v>#Calc</v>
          </cell>
          <cell r="AG1172" t="str">
            <v>#Calc</v>
          </cell>
        </row>
        <row r="1173">
          <cell r="A1173" t="str">
            <v>#Calc</v>
          </cell>
          <cell r="B1173" t="str">
            <v>#Calc</v>
          </cell>
          <cell r="C1173" t="str">
            <v>#Calc</v>
          </cell>
          <cell r="D1173" t="str">
            <v>#Calc</v>
          </cell>
          <cell r="E1173" t="str">
            <v>#Calc</v>
          </cell>
          <cell r="F1173" t="str">
            <v>#Calc</v>
          </cell>
          <cell r="G1173" t="str">
            <v>#Calc</v>
          </cell>
          <cell r="H1173" t="str">
            <v>#Calc</v>
          </cell>
          <cell r="J1173" t="str">
            <v>#Calc</v>
          </cell>
          <cell r="K1173" t="str">
            <v>#Calc</v>
          </cell>
          <cell r="L1173" t="str">
            <v>#Calc</v>
          </cell>
          <cell r="R1173" t="str">
            <v>#Calc</v>
          </cell>
          <cell r="S1173" t="str">
            <v>#Calc</v>
          </cell>
          <cell r="T1173" t="str">
            <v>#Calc</v>
          </cell>
          <cell r="U1173" t="str">
            <v>#Calc</v>
          </cell>
          <cell r="V1173" t="str">
            <v>#Calc</v>
          </cell>
          <cell r="W1173" t="str">
            <v>#Calc</v>
          </cell>
          <cell r="X1173" t="str">
            <v>#Calc</v>
          </cell>
          <cell r="Y1173" t="str">
            <v>#Calc</v>
          </cell>
          <cell r="Z1173" t="str">
            <v>#Calc</v>
          </cell>
          <cell r="AA1173" t="str">
            <v>#Calc</v>
          </cell>
          <cell r="AB1173" t="str">
            <v>#Calc</v>
          </cell>
          <cell r="AC1173" t="str">
            <v>#Calc</v>
          </cell>
          <cell r="AD1173" t="str">
            <v>#Calc</v>
          </cell>
          <cell r="AE1173" t="str">
            <v>#Calc</v>
          </cell>
          <cell r="AF1173" t="str">
            <v>#Calc</v>
          </cell>
          <cell r="AG1173" t="str">
            <v>#Calc</v>
          </cell>
        </row>
        <row r="1174">
          <cell r="A1174" t="str">
            <v>#Calc</v>
          </cell>
          <cell r="B1174" t="str">
            <v>#Calc</v>
          </cell>
          <cell r="C1174" t="str">
            <v>#Calc</v>
          </cell>
          <cell r="D1174" t="str">
            <v>#Calc</v>
          </cell>
          <cell r="E1174" t="str">
            <v>#Calc</v>
          </cell>
          <cell r="F1174" t="str">
            <v>#Calc</v>
          </cell>
          <cell r="G1174" t="str">
            <v>#Calc</v>
          </cell>
          <cell r="H1174" t="str">
            <v>#Calc</v>
          </cell>
          <cell r="J1174" t="str">
            <v>#Calc</v>
          </cell>
          <cell r="K1174" t="str">
            <v>#Calc</v>
          </cell>
          <cell r="L1174" t="str">
            <v>#Calc</v>
          </cell>
          <cell r="R1174" t="str">
            <v>#Calc</v>
          </cell>
          <cell r="S1174" t="str">
            <v>#Calc</v>
          </cell>
          <cell r="T1174" t="str">
            <v>#Calc</v>
          </cell>
          <cell r="U1174" t="str">
            <v>#Calc</v>
          </cell>
          <cell r="V1174" t="str">
            <v>#Calc</v>
          </cell>
          <cell r="W1174" t="str">
            <v>#Calc</v>
          </cell>
          <cell r="X1174" t="str">
            <v>#Calc</v>
          </cell>
          <cell r="Y1174" t="str">
            <v>#Calc</v>
          </cell>
          <cell r="Z1174" t="str">
            <v>#Calc</v>
          </cell>
          <cell r="AA1174" t="str">
            <v>#Calc</v>
          </cell>
          <cell r="AB1174" t="str">
            <v>#Calc</v>
          </cell>
          <cell r="AC1174" t="str">
            <v>#Calc</v>
          </cell>
          <cell r="AD1174" t="str">
            <v>#Calc</v>
          </cell>
          <cell r="AE1174" t="str">
            <v>#Calc</v>
          </cell>
          <cell r="AF1174" t="str">
            <v>#Calc</v>
          </cell>
          <cell r="AG1174" t="str">
            <v>#Calc</v>
          </cell>
        </row>
        <row r="1175">
          <cell r="A1175" t="str">
            <v>#Calc</v>
          </cell>
          <cell r="B1175" t="str">
            <v>#Calc</v>
          </cell>
          <cell r="C1175" t="str">
            <v>#Calc</v>
          </cell>
          <cell r="D1175" t="str">
            <v>#Calc</v>
          </cell>
          <cell r="E1175" t="str">
            <v>#Calc</v>
          </cell>
          <cell r="F1175" t="str">
            <v>#Calc</v>
          </cell>
          <cell r="G1175" t="str">
            <v>#Calc</v>
          </cell>
          <cell r="H1175" t="str">
            <v>#Calc</v>
          </cell>
          <cell r="J1175" t="str">
            <v>#Calc</v>
          </cell>
          <cell r="K1175" t="str">
            <v>#Calc</v>
          </cell>
          <cell r="L1175" t="str">
            <v>#Calc</v>
          </cell>
          <cell r="R1175" t="str">
            <v>#Calc</v>
          </cell>
          <cell r="S1175" t="str">
            <v>#Calc</v>
          </cell>
          <cell r="T1175" t="str">
            <v>#Calc</v>
          </cell>
          <cell r="U1175" t="str">
            <v>#Calc</v>
          </cell>
          <cell r="V1175" t="str">
            <v>#Calc</v>
          </cell>
          <cell r="W1175" t="str">
            <v>#Calc</v>
          </cell>
          <cell r="X1175" t="str">
            <v>#Calc</v>
          </cell>
          <cell r="Y1175" t="str">
            <v>#Calc</v>
          </cell>
          <cell r="Z1175" t="str">
            <v>#Calc</v>
          </cell>
          <cell r="AA1175" t="str">
            <v>#Calc</v>
          </cell>
          <cell r="AB1175" t="str">
            <v>#Calc</v>
          </cell>
          <cell r="AC1175" t="str">
            <v>#Calc</v>
          </cell>
          <cell r="AD1175" t="str">
            <v>#Calc</v>
          </cell>
          <cell r="AE1175" t="str">
            <v>#Calc</v>
          </cell>
          <cell r="AF1175" t="str">
            <v>#Calc</v>
          </cell>
          <cell r="AG1175" t="str">
            <v>#Calc</v>
          </cell>
        </row>
        <row r="1176">
          <cell r="A1176" t="str">
            <v>#Calc</v>
          </cell>
          <cell r="B1176" t="str">
            <v>#Calc</v>
          </cell>
          <cell r="C1176" t="str">
            <v>#Calc</v>
          </cell>
          <cell r="D1176" t="str">
            <v>#Calc</v>
          </cell>
          <cell r="E1176" t="str">
            <v>#Calc</v>
          </cell>
          <cell r="F1176" t="str">
            <v>#Calc</v>
          </cell>
          <cell r="G1176" t="str">
            <v>#Calc</v>
          </cell>
          <cell r="H1176" t="str">
            <v>#Calc</v>
          </cell>
          <cell r="J1176" t="str">
            <v>#Calc</v>
          </cell>
          <cell r="K1176" t="str">
            <v>#Calc</v>
          </cell>
          <cell r="L1176" t="str">
            <v>#Calc</v>
          </cell>
          <cell r="R1176" t="str">
            <v>#Calc</v>
          </cell>
          <cell r="S1176" t="str">
            <v>#Calc</v>
          </cell>
          <cell r="T1176" t="str">
            <v>#Calc</v>
          </cell>
          <cell r="U1176" t="str">
            <v>#Calc</v>
          </cell>
          <cell r="V1176" t="str">
            <v>#Calc</v>
          </cell>
          <cell r="W1176" t="str">
            <v>#Calc</v>
          </cell>
          <cell r="X1176" t="str">
            <v>#Calc</v>
          </cell>
          <cell r="Y1176" t="str">
            <v>#Calc</v>
          </cell>
          <cell r="Z1176" t="str">
            <v>#Calc</v>
          </cell>
          <cell r="AA1176" t="str">
            <v>#Calc</v>
          </cell>
          <cell r="AB1176" t="str">
            <v>#Calc</v>
          </cell>
          <cell r="AC1176" t="str">
            <v>#Calc</v>
          </cell>
          <cell r="AD1176" t="str">
            <v>#Calc</v>
          </cell>
          <cell r="AE1176" t="str">
            <v>#Calc</v>
          </cell>
          <cell r="AF1176" t="str">
            <v>#Calc</v>
          </cell>
          <cell r="AG1176" t="str">
            <v>#Calc</v>
          </cell>
        </row>
        <row r="1177">
          <cell r="A1177" t="str">
            <v>#Calc</v>
          </cell>
          <cell r="B1177" t="str">
            <v>#Calc</v>
          </cell>
          <cell r="C1177" t="str">
            <v>#Calc</v>
          </cell>
          <cell r="D1177" t="str">
            <v>#Calc</v>
          </cell>
          <cell r="E1177" t="str">
            <v>#Calc</v>
          </cell>
          <cell r="F1177" t="str">
            <v>#Calc</v>
          </cell>
          <cell r="G1177" t="str">
            <v>#Calc</v>
          </cell>
          <cell r="H1177" t="str">
            <v>#Calc</v>
          </cell>
          <cell r="J1177" t="str">
            <v>#Calc</v>
          </cell>
          <cell r="K1177" t="str">
            <v>#Calc</v>
          </cell>
          <cell r="L1177" t="str">
            <v>#Calc</v>
          </cell>
          <cell r="R1177" t="str">
            <v>#Calc</v>
          </cell>
          <cell r="S1177" t="str">
            <v>#Calc</v>
          </cell>
          <cell r="T1177" t="str">
            <v>#Calc</v>
          </cell>
          <cell r="U1177" t="str">
            <v>#Calc</v>
          </cell>
          <cell r="V1177" t="str">
            <v>#Calc</v>
          </cell>
          <cell r="W1177" t="str">
            <v>#Calc</v>
          </cell>
          <cell r="X1177" t="str">
            <v>#Calc</v>
          </cell>
          <cell r="Y1177" t="str">
            <v>#Calc</v>
          </cell>
          <cell r="Z1177" t="str">
            <v>#Calc</v>
          </cell>
          <cell r="AA1177" t="str">
            <v>#Calc</v>
          </cell>
          <cell r="AB1177" t="str">
            <v>#Calc</v>
          </cell>
          <cell r="AC1177" t="str">
            <v>#Calc</v>
          </cell>
          <cell r="AD1177" t="str">
            <v>#Calc</v>
          </cell>
          <cell r="AE1177" t="str">
            <v>#Calc</v>
          </cell>
          <cell r="AF1177" t="str">
            <v>#Calc</v>
          </cell>
          <cell r="AG1177" t="str">
            <v>#Calc</v>
          </cell>
        </row>
        <row r="1178">
          <cell r="A1178" t="str">
            <v>#Calc</v>
          </cell>
          <cell r="B1178" t="str">
            <v>#Calc</v>
          </cell>
          <cell r="C1178" t="str">
            <v>#Calc</v>
          </cell>
          <cell r="D1178" t="str">
            <v>#Calc</v>
          </cell>
          <cell r="E1178" t="str">
            <v>#Calc</v>
          </cell>
          <cell r="F1178" t="str">
            <v>#Calc</v>
          </cell>
          <cell r="G1178" t="str">
            <v>#Calc</v>
          </cell>
          <cell r="H1178" t="str">
            <v>#Calc</v>
          </cell>
          <cell r="J1178" t="str">
            <v>#Calc</v>
          </cell>
          <cell r="K1178" t="str">
            <v>#Calc</v>
          </cell>
          <cell r="L1178" t="str">
            <v>#Calc</v>
          </cell>
          <cell r="R1178" t="str">
            <v>#Calc</v>
          </cell>
          <cell r="S1178" t="str">
            <v>#Calc</v>
          </cell>
          <cell r="T1178" t="str">
            <v>#Calc</v>
          </cell>
          <cell r="U1178" t="str">
            <v>#Calc</v>
          </cell>
          <cell r="V1178" t="str">
            <v>#Calc</v>
          </cell>
          <cell r="W1178" t="str">
            <v>#Calc</v>
          </cell>
          <cell r="X1178" t="str">
            <v>#Calc</v>
          </cell>
          <cell r="Y1178" t="str">
            <v>#Calc</v>
          </cell>
          <cell r="Z1178" t="str">
            <v>#Calc</v>
          </cell>
          <cell r="AA1178" t="str">
            <v>#Calc</v>
          </cell>
          <cell r="AB1178" t="str">
            <v>#Calc</v>
          </cell>
          <cell r="AC1178" t="str">
            <v>#Calc</v>
          </cell>
          <cell r="AD1178" t="str">
            <v>#Calc</v>
          </cell>
          <cell r="AE1178" t="str">
            <v>#Calc</v>
          </cell>
          <cell r="AF1178" t="str">
            <v>#Calc</v>
          </cell>
          <cell r="AG1178" t="str">
            <v>#Calc</v>
          </cell>
        </row>
        <row r="1179">
          <cell r="A1179" t="str">
            <v>#Calc</v>
          </cell>
          <cell r="B1179" t="str">
            <v>#Calc</v>
          </cell>
          <cell r="C1179" t="str">
            <v>#Calc</v>
          </cell>
          <cell r="D1179" t="str">
            <v>#Calc</v>
          </cell>
          <cell r="E1179" t="str">
            <v>#Calc</v>
          </cell>
          <cell r="F1179" t="str">
            <v>#Calc</v>
          </cell>
          <cell r="G1179" t="str">
            <v>#Calc</v>
          </cell>
          <cell r="H1179" t="str">
            <v>#Calc</v>
          </cell>
          <cell r="J1179" t="str">
            <v>#Calc</v>
          </cell>
          <cell r="K1179" t="str">
            <v>#Calc</v>
          </cell>
          <cell r="L1179" t="str">
            <v>#Calc</v>
          </cell>
          <cell r="R1179" t="str">
            <v>#Calc</v>
          </cell>
          <cell r="S1179" t="str">
            <v>#Calc</v>
          </cell>
          <cell r="T1179" t="str">
            <v>#Calc</v>
          </cell>
          <cell r="U1179" t="str">
            <v>#Calc</v>
          </cell>
          <cell r="V1179" t="str">
            <v>#Calc</v>
          </cell>
          <cell r="W1179" t="str">
            <v>#Calc</v>
          </cell>
          <cell r="X1179" t="str">
            <v>#Calc</v>
          </cell>
          <cell r="Y1179" t="str">
            <v>#Calc</v>
          </cell>
          <cell r="Z1179" t="str">
            <v>#Calc</v>
          </cell>
          <cell r="AA1179" t="str">
            <v>#Calc</v>
          </cell>
          <cell r="AB1179" t="str">
            <v>#Calc</v>
          </cell>
          <cell r="AC1179" t="str">
            <v>#Calc</v>
          </cell>
          <cell r="AD1179" t="str">
            <v>#Calc</v>
          </cell>
          <cell r="AE1179" t="str">
            <v>#Calc</v>
          </cell>
          <cell r="AF1179" t="str">
            <v>#Calc</v>
          </cell>
          <cell r="AG1179" t="str">
            <v>#Calc</v>
          </cell>
        </row>
        <row r="1180">
          <cell r="A1180" t="str">
            <v>#Calc</v>
          </cell>
          <cell r="B1180" t="str">
            <v>#Calc</v>
          </cell>
          <cell r="C1180" t="str">
            <v>#Calc</v>
          </cell>
          <cell r="D1180" t="str">
            <v>#Calc</v>
          </cell>
          <cell r="E1180" t="str">
            <v>#Calc</v>
          </cell>
          <cell r="F1180" t="str">
            <v>#Calc</v>
          </cell>
          <cell r="G1180" t="str">
            <v>#Calc</v>
          </cell>
          <cell r="H1180" t="str">
            <v>#Calc</v>
          </cell>
          <cell r="J1180" t="str">
            <v>#Calc</v>
          </cell>
          <cell r="K1180" t="str">
            <v>#Calc</v>
          </cell>
          <cell r="L1180" t="str">
            <v>#Calc</v>
          </cell>
          <cell r="R1180" t="str">
            <v>#Calc</v>
          </cell>
          <cell r="S1180" t="str">
            <v>#Calc</v>
          </cell>
          <cell r="T1180" t="str">
            <v>#Calc</v>
          </cell>
          <cell r="U1180" t="str">
            <v>#Calc</v>
          </cell>
          <cell r="V1180" t="str">
            <v>#Calc</v>
          </cell>
          <cell r="W1180" t="str">
            <v>#Calc</v>
          </cell>
          <cell r="X1180" t="str">
            <v>#Calc</v>
          </cell>
          <cell r="Y1180" t="str">
            <v>#Calc</v>
          </cell>
          <cell r="Z1180" t="str">
            <v>#Calc</v>
          </cell>
          <cell r="AA1180" t="str">
            <v>#Calc</v>
          </cell>
          <cell r="AB1180" t="str">
            <v>#Calc</v>
          </cell>
          <cell r="AC1180" t="str">
            <v>#Calc</v>
          </cell>
          <cell r="AD1180" t="str">
            <v>#Calc</v>
          </cell>
          <cell r="AE1180" t="str">
            <v>#Calc</v>
          </cell>
          <cell r="AF1180" t="str">
            <v>#Calc</v>
          </cell>
          <cell r="AG1180" t="str">
            <v>#Calc</v>
          </cell>
        </row>
        <row r="1181">
          <cell r="A1181" t="str">
            <v>#Calc</v>
          </cell>
          <cell r="B1181" t="str">
            <v>#Calc</v>
          </cell>
          <cell r="C1181" t="str">
            <v>#Calc</v>
          </cell>
          <cell r="D1181" t="str">
            <v>#Calc</v>
          </cell>
          <cell r="E1181" t="str">
            <v>#Calc</v>
          </cell>
          <cell r="F1181" t="str">
            <v>#Calc</v>
          </cell>
          <cell r="G1181" t="str">
            <v>#Calc</v>
          </cell>
          <cell r="H1181" t="str">
            <v>#Calc</v>
          </cell>
          <cell r="J1181" t="str">
            <v>#Calc</v>
          </cell>
          <cell r="K1181" t="str">
            <v>#Calc</v>
          </cell>
          <cell r="L1181" t="str">
            <v>#Calc</v>
          </cell>
          <cell r="R1181" t="str">
            <v>#Calc</v>
          </cell>
          <cell r="S1181" t="str">
            <v>#Calc</v>
          </cell>
          <cell r="T1181" t="str">
            <v>#Calc</v>
          </cell>
          <cell r="U1181" t="str">
            <v>#Calc</v>
          </cell>
          <cell r="V1181" t="str">
            <v>#Calc</v>
          </cell>
          <cell r="W1181" t="str">
            <v>#Calc</v>
          </cell>
          <cell r="X1181" t="str">
            <v>#Calc</v>
          </cell>
          <cell r="Y1181" t="str">
            <v>#Calc</v>
          </cell>
          <cell r="Z1181" t="str">
            <v>#Calc</v>
          </cell>
          <cell r="AA1181" t="str">
            <v>#Calc</v>
          </cell>
          <cell r="AB1181" t="str">
            <v>#Calc</v>
          </cell>
          <cell r="AC1181" t="str">
            <v>#Calc</v>
          </cell>
          <cell r="AD1181" t="str">
            <v>#Calc</v>
          </cell>
          <cell r="AE1181" t="str">
            <v>#Calc</v>
          </cell>
          <cell r="AF1181" t="str">
            <v>#Calc</v>
          </cell>
          <cell r="AG1181" t="str">
            <v>#Calc</v>
          </cell>
        </row>
        <row r="1182">
          <cell r="A1182" t="str">
            <v>#Calc</v>
          </cell>
          <cell r="B1182" t="str">
            <v>#Calc</v>
          </cell>
          <cell r="C1182" t="str">
            <v>#Calc</v>
          </cell>
          <cell r="D1182" t="str">
            <v>#Calc</v>
          </cell>
          <cell r="E1182" t="str">
            <v>#Calc</v>
          </cell>
          <cell r="F1182" t="str">
            <v>#Calc</v>
          </cell>
          <cell r="G1182" t="str">
            <v>#Calc</v>
          </cell>
          <cell r="H1182" t="str">
            <v>#Calc</v>
          </cell>
          <cell r="J1182" t="str">
            <v>#Calc</v>
          </cell>
          <cell r="K1182" t="str">
            <v>#Calc</v>
          </cell>
          <cell r="L1182" t="str">
            <v>#Calc</v>
          </cell>
          <cell r="R1182" t="str">
            <v>#Calc</v>
          </cell>
          <cell r="S1182" t="str">
            <v>#Calc</v>
          </cell>
          <cell r="T1182" t="str">
            <v>#Calc</v>
          </cell>
          <cell r="U1182" t="str">
            <v>#Calc</v>
          </cell>
          <cell r="V1182" t="str">
            <v>#Calc</v>
          </cell>
          <cell r="W1182" t="str">
            <v>#Calc</v>
          </cell>
          <cell r="X1182" t="str">
            <v>#Calc</v>
          </cell>
          <cell r="Y1182" t="str">
            <v>#Calc</v>
          </cell>
          <cell r="Z1182" t="str">
            <v>#Calc</v>
          </cell>
          <cell r="AA1182" t="str">
            <v>#Calc</v>
          </cell>
          <cell r="AB1182" t="str">
            <v>#Calc</v>
          </cell>
          <cell r="AC1182" t="str">
            <v>#Calc</v>
          </cell>
          <cell r="AD1182" t="str">
            <v>#Calc</v>
          </cell>
          <cell r="AE1182" t="str">
            <v>#Calc</v>
          </cell>
          <cell r="AF1182" t="str">
            <v>#Calc</v>
          </cell>
          <cell r="AG1182" t="str">
            <v>#Calc</v>
          </cell>
        </row>
        <row r="1183">
          <cell r="A1183" t="str">
            <v>#Calc</v>
          </cell>
          <cell r="B1183" t="str">
            <v>#Calc</v>
          </cell>
          <cell r="C1183" t="str">
            <v>#Calc</v>
          </cell>
          <cell r="D1183" t="str">
            <v>#Calc</v>
          </cell>
          <cell r="E1183" t="str">
            <v>#Calc</v>
          </cell>
          <cell r="F1183" t="str">
            <v>#Calc</v>
          </cell>
          <cell r="G1183" t="str">
            <v>#Calc</v>
          </cell>
          <cell r="H1183" t="str">
            <v>#Calc</v>
          </cell>
          <cell r="J1183" t="str">
            <v>#Calc</v>
          </cell>
          <cell r="K1183" t="str">
            <v>#Calc</v>
          </cell>
          <cell r="L1183" t="str">
            <v>#Calc</v>
          </cell>
          <cell r="R1183" t="str">
            <v>#Calc</v>
          </cell>
          <cell r="S1183" t="str">
            <v>#Calc</v>
          </cell>
          <cell r="T1183" t="str">
            <v>#Calc</v>
          </cell>
          <cell r="U1183" t="str">
            <v>#Calc</v>
          </cell>
          <cell r="V1183" t="str">
            <v>#Calc</v>
          </cell>
          <cell r="W1183" t="str">
            <v>#Calc</v>
          </cell>
          <cell r="X1183" t="str">
            <v>#Calc</v>
          </cell>
          <cell r="Y1183" t="str">
            <v>#Calc</v>
          </cell>
          <cell r="Z1183" t="str">
            <v>#Calc</v>
          </cell>
          <cell r="AA1183" t="str">
            <v>#Calc</v>
          </cell>
          <cell r="AB1183" t="str">
            <v>#Calc</v>
          </cell>
          <cell r="AC1183" t="str">
            <v>#Calc</v>
          </cell>
          <cell r="AD1183" t="str">
            <v>#Calc</v>
          </cell>
          <cell r="AE1183" t="str">
            <v>#Calc</v>
          </cell>
          <cell r="AF1183" t="str">
            <v>#Calc</v>
          </cell>
          <cell r="AG1183" t="str">
            <v>#Calc</v>
          </cell>
        </row>
        <row r="1184">
          <cell r="A1184" t="str">
            <v>#Calc</v>
          </cell>
          <cell r="B1184" t="str">
            <v>#Calc</v>
          </cell>
          <cell r="C1184" t="str">
            <v>#Calc</v>
          </cell>
          <cell r="D1184" t="str">
            <v>#Calc</v>
          </cell>
          <cell r="E1184" t="str">
            <v>#Calc</v>
          </cell>
          <cell r="F1184" t="str">
            <v>#Calc</v>
          </cell>
          <cell r="G1184" t="str">
            <v>#Calc</v>
          </cell>
          <cell r="H1184" t="str">
            <v>#Calc</v>
          </cell>
          <cell r="J1184" t="str">
            <v>#Calc</v>
          </cell>
          <cell r="K1184" t="str">
            <v>#Calc</v>
          </cell>
          <cell r="L1184" t="str">
            <v>#Calc</v>
          </cell>
          <cell r="R1184" t="str">
            <v>#Calc</v>
          </cell>
          <cell r="S1184" t="str">
            <v>#Calc</v>
          </cell>
          <cell r="T1184" t="str">
            <v>#Calc</v>
          </cell>
          <cell r="U1184" t="str">
            <v>#Calc</v>
          </cell>
          <cell r="V1184" t="str">
            <v>#Calc</v>
          </cell>
          <cell r="W1184" t="str">
            <v>#Calc</v>
          </cell>
          <cell r="X1184" t="str">
            <v>#Calc</v>
          </cell>
          <cell r="Y1184" t="str">
            <v>#Calc</v>
          </cell>
          <cell r="Z1184" t="str">
            <v>#Calc</v>
          </cell>
          <cell r="AA1184" t="str">
            <v>#Calc</v>
          </cell>
          <cell r="AB1184" t="str">
            <v>#Calc</v>
          </cell>
          <cell r="AC1184" t="str">
            <v>#Calc</v>
          </cell>
          <cell r="AD1184" t="str">
            <v>#Calc</v>
          </cell>
          <cell r="AE1184" t="str">
            <v>#Calc</v>
          </cell>
          <cell r="AF1184" t="str">
            <v>#Calc</v>
          </cell>
          <cell r="AG1184" t="str">
            <v>#Calc</v>
          </cell>
        </row>
        <row r="1185">
          <cell r="A1185" t="str">
            <v>#Calc</v>
          </cell>
          <cell r="B1185" t="str">
            <v>#Calc</v>
          </cell>
          <cell r="C1185" t="str">
            <v>#Calc</v>
          </cell>
          <cell r="D1185" t="str">
            <v>#Calc</v>
          </cell>
          <cell r="E1185" t="str">
            <v>#Calc</v>
          </cell>
          <cell r="F1185" t="str">
            <v>#Calc</v>
          </cell>
          <cell r="G1185" t="str">
            <v>#Calc</v>
          </cell>
          <cell r="H1185" t="str">
            <v>#Calc</v>
          </cell>
          <cell r="J1185" t="str">
            <v>#Calc</v>
          </cell>
          <cell r="K1185" t="str">
            <v>#Calc</v>
          </cell>
          <cell r="L1185" t="str">
            <v>#Calc</v>
          </cell>
          <cell r="R1185" t="str">
            <v>#Calc</v>
          </cell>
          <cell r="S1185" t="str">
            <v>#Calc</v>
          </cell>
          <cell r="T1185" t="str">
            <v>#Calc</v>
          </cell>
          <cell r="U1185" t="str">
            <v>#Calc</v>
          </cell>
          <cell r="V1185" t="str">
            <v>#Calc</v>
          </cell>
          <cell r="W1185" t="str">
            <v>#Calc</v>
          </cell>
          <cell r="X1185" t="str">
            <v>#Calc</v>
          </cell>
          <cell r="Y1185" t="str">
            <v>#Calc</v>
          </cell>
          <cell r="Z1185" t="str">
            <v>#Calc</v>
          </cell>
          <cell r="AA1185" t="str">
            <v>#Calc</v>
          </cell>
          <cell r="AB1185" t="str">
            <v>#Calc</v>
          </cell>
          <cell r="AC1185" t="str">
            <v>#Calc</v>
          </cell>
          <cell r="AD1185" t="str">
            <v>#Calc</v>
          </cell>
          <cell r="AE1185" t="str">
            <v>#Calc</v>
          </cell>
          <cell r="AF1185" t="str">
            <v>#Calc</v>
          </cell>
          <cell r="AG1185" t="str">
            <v>#Calc</v>
          </cell>
        </row>
        <row r="1186">
          <cell r="A1186" t="str">
            <v>#Calc</v>
          </cell>
          <cell r="B1186" t="str">
            <v>#Calc</v>
          </cell>
          <cell r="C1186" t="str">
            <v>#Calc</v>
          </cell>
          <cell r="D1186" t="str">
            <v>#Calc</v>
          </cell>
          <cell r="E1186" t="str">
            <v>#Calc</v>
          </cell>
          <cell r="F1186" t="str">
            <v>#Calc</v>
          </cell>
          <cell r="G1186" t="str">
            <v>#Calc</v>
          </cell>
          <cell r="H1186" t="str">
            <v>#Calc</v>
          </cell>
          <cell r="J1186" t="str">
            <v>#Calc</v>
          </cell>
          <cell r="K1186" t="str">
            <v>#Calc</v>
          </cell>
          <cell r="L1186" t="str">
            <v>#Calc</v>
          </cell>
          <cell r="R1186" t="str">
            <v>#Calc</v>
          </cell>
          <cell r="S1186" t="str">
            <v>#Calc</v>
          </cell>
          <cell r="T1186" t="str">
            <v>#Calc</v>
          </cell>
          <cell r="U1186" t="str">
            <v>#Calc</v>
          </cell>
          <cell r="V1186" t="str">
            <v>#Calc</v>
          </cell>
          <cell r="W1186" t="str">
            <v>#Calc</v>
          </cell>
          <cell r="X1186" t="str">
            <v>#Calc</v>
          </cell>
          <cell r="Y1186" t="str">
            <v>#Calc</v>
          </cell>
          <cell r="Z1186" t="str">
            <v>#Calc</v>
          </cell>
          <cell r="AA1186" t="str">
            <v>#Calc</v>
          </cell>
          <cell r="AB1186" t="str">
            <v>#Calc</v>
          </cell>
          <cell r="AC1186" t="str">
            <v>#Calc</v>
          </cell>
          <cell r="AD1186" t="str">
            <v>#Calc</v>
          </cell>
          <cell r="AE1186" t="str">
            <v>#Calc</v>
          </cell>
          <cell r="AF1186" t="str">
            <v>#Calc</v>
          </cell>
          <cell r="AG1186" t="str">
            <v>#Calc</v>
          </cell>
        </row>
        <row r="1187">
          <cell r="A1187" t="str">
            <v>#Calc</v>
          </cell>
          <cell r="B1187" t="str">
            <v>#Calc</v>
          </cell>
          <cell r="C1187" t="str">
            <v>#Calc</v>
          </cell>
          <cell r="D1187" t="str">
            <v>#Calc</v>
          </cell>
          <cell r="E1187" t="str">
            <v>#Calc</v>
          </cell>
          <cell r="F1187" t="str">
            <v>#Calc</v>
          </cell>
          <cell r="G1187" t="str">
            <v>#Calc</v>
          </cell>
          <cell r="H1187" t="str">
            <v>#Calc</v>
          </cell>
          <cell r="J1187" t="str">
            <v>#Calc</v>
          </cell>
          <cell r="K1187" t="str">
            <v>#Calc</v>
          </cell>
          <cell r="L1187" t="str">
            <v>#Calc</v>
          </cell>
          <cell r="R1187" t="str">
            <v>#Calc</v>
          </cell>
          <cell r="S1187" t="str">
            <v>#Calc</v>
          </cell>
          <cell r="T1187" t="str">
            <v>#Calc</v>
          </cell>
          <cell r="U1187" t="str">
            <v>#Calc</v>
          </cell>
          <cell r="V1187" t="str">
            <v>#Calc</v>
          </cell>
          <cell r="W1187" t="str">
            <v>#Calc</v>
          </cell>
          <cell r="X1187" t="str">
            <v>#Calc</v>
          </cell>
          <cell r="Y1187" t="str">
            <v>#Calc</v>
          </cell>
          <cell r="Z1187" t="str">
            <v>#Calc</v>
          </cell>
          <cell r="AA1187" t="str">
            <v>#Calc</v>
          </cell>
          <cell r="AB1187" t="str">
            <v>#Calc</v>
          </cell>
          <cell r="AC1187" t="str">
            <v>#Calc</v>
          </cell>
          <cell r="AD1187" t="str">
            <v>#Calc</v>
          </cell>
          <cell r="AE1187" t="str">
            <v>#Calc</v>
          </cell>
          <cell r="AF1187" t="str">
            <v>#Calc</v>
          </cell>
          <cell r="AG1187" t="str">
            <v>#Calc</v>
          </cell>
        </row>
        <row r="1188">
          <cell r="A1188" t="str">
            <v>#Calc</v>
          </cell>
          <cell r="B1188" t="str">
            <v>#Calc</v>
          </cell>
          <cell r="C1188" t="str">
            <v>#Calc</v>
          </cell>
          <cell r="D1188" t="str">
            <v>#Calc</v>
          </cell>
          <cell r="E1188" t="str">
            <v>#Calc</v>
          </cell>
          <cell r="F1188" t="str">
            <v>#Calc</v>
          </cell>
          <cell r="G1188" t="str">
            <v>#Calc</v>
          </cell>
          <cell r="H1188" t="str">
            <v>#Calc</v>
          </cell>
          <cell r="J1188" t="str">
            <v>#Calc</v>
          </cell>
          <cell r="K1188" t="str">
            <v>#Calc</v>
          </cell>
          <cell r="L1188" t="str">
            <v>#Calc</v>
          </cell>
          <cell r="R1188" t="str">
            <v>#Calc</v>
          </cell>
          <cell r="S1188" t="str">
            <v>#Calc</v>
          </cell>
          <cell r="T1188" t="str">
            <v>#Calc</v>
          </cell>
          <cell r="U1188" t="str">
            <v>#Calc</v>
          </cell>
          <cell r="V1188" t="str">
            <v>#Calc</v>
          </cell>
          <cell r="W1188" t="str">
            <v>#Calc</v>
          </cell>
          <cell r="X1188" t="str">
            <v>#Calc</v>
          </cell>
          <cell r="Y1188" t="str">
            <v>#Calc</v>
          </cell>
          <cell r="Z1188" t="str">
            <v>#Calc</v>
          </cell>
          <cell r="AA1188" t="str">
            <v>#Calc</v>
          </cell>
          <cell r="AB1188" t="str">
            <v>#Calc</v>
          </cell>
          <cell r="AC1188" t="str">
            <v>#Calc</v>
          </cell>
          <cell r="AD1188" t="str">
            <v>#Calc</v>
          </cell>
          <cell r="AE1188" t="str">
            <v>#Calc</v>
          </cell>
          <cell r="AF1188" t="str">
            <v>#Calc</v>
          </cell>
          <cell r="AG1188" t="str">
            <v>#Calc</v>
          </cell>
        </row>
        <row r="1189">
          <cell r="A1189" t="str">
            <v>#Calc</v>
          </cell>
          <cell r="B1189" t="str">
            <v>#Calc</v>
          </cell>
          <cell r="C1189" t="str">
            <v>#Calc</v>
          </cell>
          <cell r="D1189" t="str">
            <v>#Calc</v>
          </cell>
          <cell r="E1189" t="str">
            <v>#Calc</v>
          </cell>
          <cell r="F1189" t="str">
            <v>#Calc</v>
          </cell>
          <cell r="G1189" t="str">
            <v>#Calc</v>
          </cell>
          <cell r="H1189" t="str">
            <v>#Calc</v>
          </cell>
          <cell r="J1189" t="str">
            <v>#Calc</v>
          </cell>
          <cell r="K1189" t="str">
            <v>#Calc</v>
          </cell>
          <cell r="L1189" t="str">
            <v>#Calc</v>
          </cell>
          <cell r="R1189" t="str">
            <v>#Calc</v>
          </cell>
          <cell r="S1189" t="str">
            <v>#Calc</v>
          </cell>
          <cell r="T1189" t="str">
            <v>#Calc</v>
          </cell>
          <cell r="U1189" t="str">
            <v>#Calc</v>
          </cell>
          <cell r="V1189" t="str">
            <v>#Calc</v>
          </cell>
          <cell r="W1189" t="str">
            <v>#Calc</v>
          </cell>
          <cell r="X1189" t="str">
            <v>#Calc</v>
          </cell>
          <cell r="Y1189" t="str">
            <v>#Calc</v>
          </cell>
          <cell r="Z1189" t="str">
            <v>#Calc</v>
          </cell>
          <cell r="AA1189" t="str">
            <v>#Calc</v>
          </cell>
          <cell r="AB1189" t="str">
            <v>#Calc</v>
          </cell>
          <cell r="AC1189" t="str">
            <v>#Calc</v>
          </cell>
          <cell r="AD1189" t="str">
            <v>#Calc</v>
          </cell>
          <cell r="AE1189" t="str">
            <v>#Calc</v>
          </cell>
          <cell r="AF1189" t="str">
            <v>#Calc</v>
          </cell>
          <cell r="AG1189" t="str">
            <v>#Calc</v>
          </cell>
        </row>
        <row r="1190">
          <cell r="A1190" t="str">
            <v>#Calc</v>
          </cell>
          <cell r="B1190" t="str">
            <v>#Calc</v>
          </cell>
          <cell r="C1190" t="str">
            <v>#Calc</v>
          </cell>
          <cell r="D1190" t="str">
            <v>#Calc</v>
          </cell>
          <cell r="E1190" t="str">
            <v>#Calc</v>
          </cell>
          <cell r="F1190" t="str">
            <v>#Calc</v>
          </cell>
          <cell r="G1190" t="str">
            <v>#Calc</v>
          </cell>
          <cell r="H1190" t="str">
            <v>#Calc</v>
          </cell>
          <cell r="J1190" t="str">
            <v>#Calc</v>
          </cell>
          <cell r="K1190" t="str">
            <v>#Calc</v>
          </cell>
          <cell r="L1190" t="str">
            <v>#Calc</v>
          </cell>
          <cell r="R1190" t="str">
            <v>#Calc</v>
          </cell>
          <cell r="S1190" t="str">
            <v>#Calc</v>
          </cell>
          <cell r="T1190" t="str">
            <v>#Calc</v>
          </cell>
          <cell r="U1190" t="str">
            <v>#Calc</v>
          </cell>
          <cell r="V1190" t="str">
            <v>#Calc</v>
          </cell>
          <cell r="W1190" t="str">
            <v>#Calc</v>
          </cell>
          <cell r="X1190" t="str">
            <v>#Calc</v>
          </cell>
          <cell r="Y1190" t="str">
            <v>#Calc</v>
          </cell>
          <cell r="Z1190" t="str">
            <v>#Calc</v>
          </cell>
          <cell r="AA1190" t="str">
            <v>#Calc</v>
          </cell>
          <cell r="AB1190" t="str">
            <v>#Calc</v>
          </cell>
          <cell r="AC1190" t="str">
            <v>#Calc</v>
          </cell>
          <cell r="AD1190" t="str">
            <v>#Calc</v>
          </cell>
          <cell r="AE1190" t="str">
            <v>#Calc</v>
          </cell>
          <cell r="AF1190" t="str">
            <v>#Calc</v>
          </cell>
          <cell r="AG1190" t="str">
            <v>#Calc</v>
          </cell>
        </row>
        <row r="1191">
          <cell r="A1191" t="str">
            <v>#Calc</v>
          </cell>
          <cell r="B1191" t="str">
            <v>#Calc</v>
          </cell>
          <cell r="C1191" t="str">
            <v>#Calc</v>
          </cell>
          <cell r="D1191" t="str">
            <v>#Calc</v>
          </cell>
          <cell r="E1191" t="str">
            <v>#Calc</v>
          </cell>
          <cell r="F1191" t="str">
            <v>#Calc</v>
          </cell>
          <cell r="G1191" t="str">
            <v>#Calc</v>
          </cell>
          <cell r="H1191" t="str">
            <v>#Calc</v>
          </cell>
          <cell r="J1191" t="str">
            <v>#Calc</v>
          </cell>
          <cell r="K1191" t="str">
            <v>#Calc</v>
          </cell>
          <cell r="L1191" t="str">
            <v>#Calc</v>
          </cell>
          <cell r="R1191" t="str">
            <v>#Calc</v>
          </cell>
          <cell r="S1191" t="str">
            <v>#Calc</v>
          </cell>
          <cell r="T1191" t="str">
            <v>#Calc</v>
          </cell>
          <cell r="U1191" t="str">
            <v>#Calc</v>
          </cell>
          <cell r="V1191" t="str">
            <v>#Calc</v>
          </cell>
          <cell r="W1191" t="str">
            <v>#Calc</v>
          </cell>
          <cell r="X1191" t="str">
            <v>#Calc</v>
          </cell>
          <cell r="Y1191" t="str">
            <v>#Calc</v>
          </cell>
          <cell r="Z1191" t="str">
            <v>#Calc</v>
          </cell>
          <cell r="AA1191" t="str">
            <v>#Calc</v>
          </cell>
          <cell r="AB1191" t="str">
            <v>#Calc</v>
          </cell>
          <cell r="AC1191" t="str">
            <v>#Calc</v>
          </cell>
          <cell r="AD1191" t="str">
            <v>#Calc</v>
          </cell>
          <cell r="AE1191" t="str">
            <v>#Calc</v>
          </cell>
          <cell r="AF1191" t="str">
            <v>#Calc</v>
          </cell>
          <cell r="AG1191" t="str">
            <v>#Calc</v>
          </cell>
        </row>
        <row r="1192">
          <cell r="A1192" t="str">
            <v>#Calc</v>
          </cell>
          <cell r="B1192" t="str">
            <v>#Calc</v>
          </cell>
          <cell r="C1192" t="str">
            <v>#Calc</v>
          </cell>
          <cell r="D1192" t="str">
            <v>#Calc</v>
          </cell>
          <cell r="E1192" t="str">
            <v>#Calc</v>
          </cell>
          <cell r="F1192" t="str">
            <v>#Calc</v>
          </cell>
          <cell r="G1192" t="str">
            <v>#Calc</v>
          </cell>
          <cell r="H1192" t="str">
            <v>#Calc</v>
          </cell>
          <cell r="J1192" t="str">
            <v>#Calc</v>
          </cell>
          <cell r="K1192" t="str">
            <v>#Calc</v>
          </cell>
          <cell r="L1192" t="str">
            <v>#Calc</v>
          </cell>
          <cell r="R1192" t="str">
            <v>#Calc</v>
          </cell>
          <cell r="S1192" t="str">
            <v>#Calc</v>
          </cell>
          <cell r="T1192" t="str">
            <v>#Calc</v>
          </cell>
          <cell r="U1192" t="str">
            <v>#Calc</v>
          </cell>
          <cell r="V1192" t="str">
            <v>#Calc</v>
          </cell>
          <cell r="W1192" t="str">
            <v>#Calc</v>
          </cell>
          <cell r="X1192" t="str">
            <v>#Calc</v>
          </cell>
          <cell r="Y1192" t="str">
            <v>#Calc</v>
          </cell>
          <cell r="Z1192" t="str">
            <v>#Calc</v>
          </cell>
          <cell r="AA1192" t="str">
            <v>#Calc</v>
          </cell>
          <cell r="AB1192" t="str">
            <v>#Calc</v>
          </cell>
          <cell r="AC1192" t="str">
            <v>#Calc</v>
          </cell>
          <cell r="AD1192" t="str">
            <v>#Calc</v>
          </cell>
          <cell r="AE1192" t="str">
            <v>#Calc</v>
          </cell>
          <cell r="AF1192" t="str">
            <v>#Calc</v>
          </cell>
          <cell r="AG1192" t="str">
            <v>#Calc</v>
          </cell>
        </row>
        <row r="1193">
          <cell r="A1193" t="str">
            <v>#Calc</v>
          </cell>
          <cell r="B1193" t="str">
            <v>#Calc</v>
          </cell>
          <cell r="C1193" t="str">
            <v>#Calc</v>
          </cell>
          <cell r="D1193" t="str">
            <v>#Calc</v>
          </cell>
          <cell r="E1193" t="str">
            <v>#Calc</v>
          </cell>
          <cell r="F1193" t="str">
            <v>#Calc</v>
          </cell>
          <cell r="G1193" t="str">
            <v>#Calc</v>
          </cell>
          <cell r="H1193" t="str">
            <v>#Calc</v>
          </cell>
          <cell r="J1193" t="str">
            <v>#Calc</v>
          </cell>
          <cell r="K1193" t="str">
            <v>#Calc</v>
          </cell>
          <cell r="L1193" t="str">
            <v>#Calc</v>
          </cell>
          <cell r="R1193" t="str">
            <v>#Calc</v>
          </cell>
          <cell r="S1193" t="str">
            <v>#Calc</v>
          </cell>
          <cell r="T1193" t="str">
            <v>#Calc</v>
          </cell>
          <cell r="U1193" t="str">
            <v>#Calc</v>
          </cell>
          <cell r="V1193" t="str">
            <v>#Calc</v>
          </cell>
          <cell r="W1193" t="str">
            <v>#Calc</v>
          </cell>
          <cell r="X1193" t="str">
            <v>#Calc</v>
          </cell>
          <cell r="Y1193" t="str">
            <v>#Calc</v>
          </cell>
          <cell r="Z1193" t="str">
            <v>#Calc</v>
          </cell>
          <cell r="AA1193" t="str">
            <v>#Calc</v>
          </cell>
          <cell r="AB1193" t="str">
            <v>#Calc</v>
          </cell>
          <cell r="AC1193" t="str">
            <v>#Calc</v>
          </cell>
          <cell r="AD1193" t="str">
            <v>#Calc</v>
          </cell>
          <cell r="AE1193" t="str">
            <v>#Calc</v>
          </cell>
          <cell r="AF1193" t="str">
            <v>#Calc</v>
          </cell>
          <cell r="AG1193" t="str">
            <v>#Calc</v>
          </cell>
        </row>
        <row r="1194">
          <cell r="A1194" t="str">
            <v>#Calc</v>
          </cell>
          <cell r="B1194" t="str">
            <v>#Calc</v>
          </cell>
          <cell r="C1194" t="str">
            <v>#Calc</v>
          </cell>
          <cell r="D1194" t="str">
            <v>#Calc</v>
          </cell>
          <cell r="E1194" t="str">
            <v>#Calc</v>
          </cell>
          <cell r="F1194" t="str">
            <v>#Calc</v>
          </cell>
          <cell r="G1194" t="str">
            <v>#Calc</v>
          </cell>
          <cell r="H1194" t="str">
            <v>#Calc</v>
          </cell>
          <cell r="J1194" t="str">
            <v>#Calc</v>
          </cell>
          <cell r="K1194" t="str">
            <v>#Calc</v>
          </cell>
          <cell r="L1194" t="str">
            <v>#Calc</v>
          </cell>
          <cell r="R1194" t="str">
            <v>#Calc</v>
          </cell>
          <cell r="S1194" t="str">
            <v>#Calc</v>
          </cell>
          <cell r="T1194" t="str">
            <v>#Calc</v>
          </cell>
          <cell r="U1194" t="str">
            <v>#Calc</v>
          </cell>
          <cell r="V1194" t="str">
            <v>#Calc</v>
          </cell>
          <cell r="W1194" t="str">
            <v>#Calc</v>
          </cell>
          <cell r="X1194" t="str">
            <v>#Calc</v>
          </cell>
          <cell r="Y1194" t="str">
            <v>#Calc</v>
          </cell>
          <cell r="Z1194" t="str">
            <v>#Calc</v>
          </cell>
          <cell r="AA1194" t="str">
            <v>#Calc</v>
          </cell>
          <cell r="AB1194" t="str">
            <v>#Calc</v>
          </cell>
          <cell r="AC1194" t="str">
            <v>#Calc</v>
          </cell>
          <cell r="AD1194" t="str">
            <v>#Calc</v>
          </cell>
          <cell r="AE1194" t="str">
            <v>#Calc</v>
          </cell>
          <cell r="AF1194" t="str">
            <v>#Calc</v>
          </cell>
          <cell r="AG1194" t="str">
            <v>#Calc</v>
          </cell>
        </row>
        <row r="1195">
          <cell r="A1195" t="str">
            <v>#Calc</v>
          </cell>
          <cell r="B1195" t="str">
            <v>#Calc</v>
          </cell>
          <cell r="C1195" t="str">
            <v>#Calc</v>
          </cell>
          <cell r="D1195" t="str">
            <v>#Calc</v>
          </cell>
          <cell r="E1195" t="str">
            <v>#Calc</v>
          </cell>
          <cell r="F1195" t="str">
            <v>#Calc</v>
          </cell>
          <cell r="G1195" t="str">
            <v>#Calc</v>
          </cell>
          <cell r="H1195" t="str">
            <v>#Calc</v>
          </cell>
          <cell r="J1195" t="str">
            <v>#Calc</v>
          </cell>
          <cell r="K1195" t="str">
            <v>#Calc</v>
          </cell>
          <cell r="L1195" t="str">
            <v>#Calc</v>
          </cell>
          <cell r="R1195" t="str">
            <v>#Calc</v>
          </cell>
          <cell r="S1195" t="str">
            <v>#Calc</v>
          </cell>
          <cell r="T1195" t="str">
            <v>#Calc</v>
          </cell>
          <cell r="U1195" t="str">
            <v>#Calc</v>
          </cell>
          <cell r="V1195" t="str">
            <v>#Calc</v>
          </cell>
          <cell r="W1195" t="str">
            <v>#Calc</v>
          </cell>
          <cell r="X1195" t="str">
            <v>#Calc</v>
          </cell>
          <cell r="Y1195" t="str">
            <v>#Calc</v>
          </cell>
          <cell r="Z1195" t="str">
            <v>#Calc</v>
          </cell>
          <cell r="AA1195" t="str">
            <v>#Calc</v>
          </cell>
          <cell r="AB1195" t="str">
            <v>#Calc</v>
          </cell>
          <cell r="AC1195" t="str">
            <v>#Calc</v>
          </cell>
          <cell r="AD1195" t="str">
            <v>#Calc</v>
          </cell>
          <cell r="AE1195" t="str">
            <v>#Calc</v>
          </cell>
          <cell r="AF1195" t="str">
            <v>#Calc</v>
          </cell>
          <cell r="AG1195" t="str">
            <v>#Calc</v>
          </cell>
        </row>
        <row r="1196">
          <cell r="A1196" t="str">
            <v>#Calc</v>
          </cell>
          <cell r="B1196" t="str">
            <v>#Calc</v>
          </cell>
          <cell r="C1196" t="str">
            <v>#Calc</v>
          </cell>
          <cell r="D1196" t="str">
            <v>#Calc</v>
          </cell>
          <cell r="E1196" t="str">
            <v>#Calc</v>
          </cell>
          <cell r="F1196" t="str">
            <v>#Calc</v>
          </cell>
          <cell r="G1196" t="str">
            <v>#Calc</v>
          </cell>
          <cell r="H1196" t="str">
            <v>#Calc</v>
          </cell>
          <cell r="J1196" t="str">
            <v>#Calc</v>
          </cell>
          <cell r="K1196" t="str">
            <v>#Calc</v>
          </cell>
          <cell r="L1196" t="str">
            <v>#Calc</v>
          </cell>
          <cell r="R1196" t="str">
            <v>#Calc</v>
          </cell>
          <cell r="S1196" t="str">
            <v>#Calc</v>
          </cell>
          <cell r="T1196" t="str">
            <v>#Calc</v>
          </cell>
          <cell r="U1196" t="str">
            <v>#Calc</v>
          </cell>
          <cell r="V1196" t="str">
            <v>#Calc</v>
          </cell>
          <cell r="W1196" t="str">
            <v>#Calc</v>
          </cell>
          <cell r="X1196" t="str">
            <v>#Calc</v>
          </cell>
          <cell r="Y1196" t="str">
            <v>#Calc</v>
          </cell>
          <cell r="Z1196" t="str">
            <v>#Calc</v>
          </cell>
          <cell r="AA1196" t="str">
            <v>#Calc</v>
          </cell>
          <cell r="AB1196" t="str">
            <v>#Calc</v>
          </cell>
          <cell r="AC1196" t="str">
            <v>#Calc</v>
          </cell>
          <cell r="AD1196" t="str">
            <v>#Calc</v>
          </cell>
          <cell r="AE1196" t="str">
            <v>#Calc</v>
          </cell>
          <cell r="AF1196" t="str">
            <v>#Calc</v>
          </cell>
          <cell r="AG1196" t="str">
            <v>#Calc</v>
          </cell>
        </row>
        <row r="1197">
          <cell r="A1197" t="str">
            <v>#Calc</v>
          </cell>
          <cell r="B1197" t="str">
            <v>#Calc</v>
          </cell>
          <cell r="C1197" t="str">
            <v>#Calc</v>
          </cell>
          <cell r="D1197" t="str">
            <v>#Calc</v>
          </cell>
          <cell r="E1197" t="str">
            <v>#Calc</v>
          </cell>
          <cell r="F1197" t="str">
            <v>#Calc</v>
          </cell>
          <cell r="G1197" t="str">
            <v>#Calc</v>
          </cell>
          <cell r="H1197" t="str">
            <v>#Calc</v>
          </cell>
          <cell r="J1197" t="str">
            <v>#Calc</v>
          </cell>
          <cell r="K1197" t="str">
            <v>#Calc</v>
          </cell>
          <cell r="L1197" t="str">
            <v>#Calc</v>
          </cell>
          <cell r="R1197" t="str">
            <v>#Calc</v>
          </cell>
          <cell r="S1197" t="str">
            <v>#Calc</v>
          </cell>
          <cell r="T1197" t="str">
            <v>#Calc</v>
          </cell>
          <cell r="U1197" t="str">
            <v>#Calc</v>
          </cell>
          <cell r="V1197" t="str">
            <v>#Calc</v>
          </cell>
          <cell r="W1197" t="str">
            <v>#Calc</v>
          </cell>
          <cell r="X1197" t="str">
            <v>#Calc</v>
          </cell>
          <cell r="Y1197" t="str">
            <v>#Calc</v>
          </cell>
          <cell r="Z1197" t="str">
            <v>#Calc</v>
          </cell>
          <cell r="AA1197" t="str">
            <v>#Calc</v>
          </cell>
          <cell r="AB1197" t="str">
            <v>#Calc</v>
          </cell>
          <cell r="AC1197" t="str">
            <v>#Calc</v>
          </cell>
          <cell r="AD1197" t="str">
            <v>#Calc</v>
          </cell>
          <cell r="AE1197" t="str">
            <v>#Calc</v>
          </cell>
          <cell r="AF1197" t="str">
            <v>#Calc</v>
          </cell>
          <cell r="AG1197" t="str">
            <v>#Calc</v>
          </cell>
        </row>
        <row r="1198">
          <cell r="A1198" t="str">
            <v>#Calc</v>
          </cell>
          <cell r="B1198" t="str">
            <v>#Calc</v>
          </cell>
          <cell r="C1198" t="str">
            <v>#Calc</v>
          </cell>
          <cell r="D1198" t="str">
            <v>#Calc</v>
          </cell>
          <cell r="E1198" t="str">
            <v>#Calc</v>
          </cell>
          <cell r="F1198" t="str">
            <v>#Calc</v>
          </cell>
          <cell r="G1198" t="str">
            <v>#Calc</v>
          </cell>
          <cell r="H1198" t="str">
            <v>#Calc</v>
          </cell>
          <cell r="J1198" t="str">
            <v>#Calc</v>
          </cell>
          <cell r="K1198" t="str">
            <v>#Calc</v>
          </cell>
          <cell r="L1198" t="str">
            <v>#Calc</v>
          </cell>
          <cell r="R1198" t="str">
            <v>#Calc</v>
          </cell>
          <cell r="S1198" t="str">
            <v>#Calc</v>
          </cell>
          <cell r="T1198" t="str">
            <v>#Calc</v>
          </cell>
          <cell r="U1198" t="str">
            <v>#Calc</v>
          </cell>
          <cell r="V1198" t="str">
            <v>#Calc</v>
          </cell>
          <cell r="W1198" t="str">
            <v>#Calc</v>
          </cell>
          <cell r="X1198" t="str">
            <v>#Calc</v>
          </cell>
          <cell r="Y1198" t="str">
            <v>#Calc</v>
          </cell>
          <cell r="Z1198" t="str">
            <v>#Calc</v>
          </cell>
          <cell r="AA1198" t="str">
            <v>#Calc</v>
          </cell>
          <cell r="AB1198" t="str">
            <v>#Calc</v>
          </cell>
          <cell r="AC1198" t="str">
            <v>#Calc</v>
          </cell>
          <cell r="AD1198" t="str">
            <v>#Calc</v>
          </cell>
          <cell r="AE1198" t="str">
            <v>#Calc</v>
          </cell>
          <cell r="AF1198" t="str">
            <v>#Calc</v>
          </cell>
          <cell r="AG1198" t="str">
            <v>#Calc</v>
          </cell>
        </row>
        <row r="1199">
          <cell r="A1199" t="str">
            <v>#Calc</v>
          </cell>
          <cell r="B1199" t="str">
            <v>#Calc</v>
          </cell>
          <cell r="C1199" t="str">
            <v>#Calc</v>
          </cell>
          <cell r="D1199" t="str">
            <v>#Calc</v>
          </cell>
          <cell r="E1199" t="str">
            <v>#Calc</v>
          </cell>
          <cell r="F1199" t="str">
            <v>#Calc</v>
          </cell>
          <cell r="G1199" t="str">
            <v>#Calc</v>
          </cell>
          <cell r="H1199" t="str">
            <v>#Calc</v>
          </cell>
          <cell r="J1199" t="str">
            <v>#Calc</v>
          </cell>
          <cell r="K1199" t="str">
            <v>#Calc</v>
          </cell>
          <cell r="L1199" t="str">
            <v>#Calc</v>
          </cell>
          <cell r="R1199" t="str">
            <v>#Calc</v>
          </cell>
          <cell r="S1199" t="str">
            <v>#Calc</v>
          </cell>
          <cell r="T1199" t="str">
            <v>#Calc</v>
          </cell>
          <cell r="U1199" t="str">
            <v>#Calc</v>
          </cell>
          <cell r="V1199" t="str">
            <v>#Calc</v>
          </cell>
          <cell r="W1199" t="str">
            <v>#Calc</v>
          </cell>
          <cell r="X1199" t="str">
            <v>#Calc</v>
          </cell>
          <cell r="Y1199" t="str">
            <v>#Calc</v>
          </cell>
          <cell r="Z1199" t="str">
            <v>#Calc</v>
          </cell>
          <cell r="AA1199" t="str">
            <v>#Calc</v>
          </cell>
          <cell r="AB1199" t="str">
            <v>#Calc</v>
          </cell>
          <cell r="AC1199" t="str">
            <v>#Calc</v>
          </cell>
          <cell r="AD1199" t="str">
            <v>#Calc</v>
          </cell>
          <cell r="AE1199" t="str">
            <v>#Calc</v>
          </cell>
          <cell r="AF1199" t="str">
            <v>#Calc</v>
          </cell>
          <cell r="AG1199" t="str">
            <v>#Calc</v>
          </cell>
        </row>
        <row r="1200">
          <cell r="A1200" t="str">
            <v>#Calc</v>
          </cell>
          <cell r="B1200" t="str">
            <v>#Calc</v>
          </cell>
          <cell r="C1200" t="str">
            <v>#Calc</v>
          </cell>
          <cell r="D1200" t="str">
            <v>#Calc</v>
          </cell>
          <cell r="E1200" t="str">
            <v>#Calc</v>
          </cell>
          <cell r="F1200" t="str">
            <v>#Calc</v>
          </cell>
          <cell r="G1200" t="str">
            <v>#Calc</v>
          </cell>
          <cell r="H1200" t="str">
            <v>#Calc</v>
          </cell>
          <cell r="J1200" t="str">
            <v>#Calc</v>
          </cell>
          <cell r="K1200" t="str">
            <v>#Calc</v>
          </cell>
          <cell r="L1200" t="str">
            <v>#Calc</v>
          </cell>
          <cell r="R1200" t="str">
            <v>#Calc</v>
          </cell>
          <cell r="S1200" t="str">
            <v>#Calc</v>
          </cell>
          <cell r="T1200" t="str">
            <v>#Calc</v>
          </cell>
          <cell r="U1200" t="str">
            <v>#Calc</v>
          </cell>
          <cell r="V1200" t="str">
            <v>#Calc</v>
          </cell>
          <cell r="W1200" t="str">
            <v>#Calc</v>
          </cell>
          <cell r="X1200" t="str">
            <v>#Calc</v>
          </cell>
          <cell r="Y1200" t="str">
            <v>#Calc</v>
          </cell>
          <cell r="Z1200" t="str">
            <v>#Calc</v>
          </cell>
          <cell r="AA1200" t="str">
            <v>#Calc</v>
          </cell>
          <cell r="AB1200" t="str">
            <v>#Calc</v>
          </cell>
          <cell r="AC1200" t="str">
            <v>#Calc</v>
          </cell>
          <cell r="AD1200" t="str">
            <v>#Calc</v>
          </cell>
          <cell r="AE1200" t="str">
            <v>#Calc</v>
          </cell>
          <cell r="AF1200" t="str">
            <v>#Calc</v>
          </cell>
          <cell r="AG1200" t="str">
            <v>#Calc</v>
          </cell>
        </row>
        <row r="1201">
          <cell r="A1201" t="str">
            <v>#Calc</v>
          </cell>
          <cell r="B1201" t="str">
            <v>#Calc</v>
          </cell>
          <cell r="C1201" t="str">
            <v>#Calc</v>
          </cell>
          <cell r="D1201" t="str">
            <v>#Calc</v>
          </cell>
          <cell r="E1201" t="str">
            <v>#Calc</v>
          </cell>
          <cell r="F1201" t="str">
            <v>#Calc</v>
          </cell>
          <cell r="G1201" t="str">
            <v>#Calc</v>
          </cell>
          <cell r="H1201" t="str">
            <v>#Calc</v>
          </cell>
          <cell r="J1201" t="str">
            <v>#Calc</v>
          </cell>
          <cell r="K1201" t="str">
            <v>#Calc</v>
          </cell>
          <cell r="L1201" t="str">
            <v>#Calc</v>
          </cell>
          <cell r="R1201" t="str">
            <v>#Calc</v>
          </cell>
          <cell r="S1201" t="str">
            <v>#Calc</v>
          </cell>
          <cell r="T1201" t="str">
            <v>#Calc</v>
          </cell>
          <cell r="U1201" t="str">
            <v>#Calc</v>
          </cell>
          <cell r="V1201" t="str">
            <v>#Calc</v>
          </cell>
          <cell r="W1201" t="str">
            <v>#Calc</v>
          </cell>
          <cell r="X1201" t="str">
            <v>#Calc</v>
          </cell>
          <cell r="Y1201" t="str">
            <v>#Calc</v>
          </cell>
          <cell r="Z1201" t="str">
            <v>#Calc</v>
          </cell>
          <cell r="AA1201" t="str">
            <v>#Calc</v>
          </cell>
          <cell r="AB1201" t="str">
            <v>#Calc</v>
          </cell>
          <cell r="AC1201" t="str">
            <v>#Calc</v>
          </cell>
          <cell r="AD1201" t="str">
            <v>#Calc</v>
          </cell>
          <cell r="AE1201" t="str">
            <v>#Calc</v>
          </cell>
          <cell r="AF1201" t="str">
            <v>#Calc</v>
          </cell>
          <cell r="AG1201" t="str">
            <v>#Calc</v>
          </cell>
        </row>
        <row r="1202">
          <cell r="A1202" t="str">
            <v>#Calc</v>
          </cell>
          <cell r="B1202" t="str">
            <v>#Calc</v>
          </cell>
          <cell r="C1202" t="str">
            <v>#Calc</v>
          </cell>
          <cell r="D1202" t="str">
            <v>#Calc</v>
          </cell>
          <cell r="E1202" t="str">
            <v>#Calc</v>
          </cell>
          <cell r="F1202" t="str">
            <v>#Calc</v>
          </cell>
          <cell r="G1202" t="str">
            <v>#Calc</v>
          </cell>
          <cell r="H1202" t="str">
            <v>#Calc</v>
          </cell>
          <cell r="J1202" t="str">
            <v>#Calc</v>
          </cell>
          <cell r="K1202" t="str">
            <v>#Calc</v>
          </cell>
          <cell r="L1202" t="str">
            <v>#Calc</v>
          </cell>
          <cell r="R1202" t="str">
            <v>#Calc</v>
          </cell>
          <cell r="S1202" t="str">
            <v>#Calc</v>
          </cell>
          <cell r="T1202" t="str">
            <v>#Calc</v>
          </cell>
          <cell r="U1202" t="str">
            <v>#Calc</v>
          </cell>
          <cell r="V1202" t="str">
            <v>#Calc</v>
          </cell>
          <cell r="W1202" t="str">
            <v>#Calc</v>
          </cell>
          <cell r="X1202" t="str">
            <v>#Calc</v>
          </cell>
          <cell r="Y1202" t="str">
            <v>#Calc</v>
          </cell>
          <cell r="Z1202" t="str">
            <v>#Calc</v>
          </cell>
          <cell r="AA1202" t="str">
            <v>#Calc</v>
          </cell>
          <cell r="AB1202" t="str">
            <v>#Calc</v>
          </cell>
          <cell r="AC1202" t="str">
            <v>#Calc</v>
          </cell>
          <cell r="AD1202" t="str">
            <v>#Calc</v>
          </cell>
          <cell r="AE1202" t="str">
            <v>#Calc</v>
          </cell>
          <cell r="AF1202" t="str">
            <v>#Calc</v>
          </cell>
          <cell r="AG1202" t="str">
            <v>#Calc</v>
          </cell>
        </row>
        <row r="1203">
          <cell r="A1203" t="str">
            <v>#Calc</v>
          </cell>
          <cell r="B1203" t="str">
            <v>#Calc</v>
          </cell>
          <cell r="C1203" t="str">
            <v>#Calc</v>
          </cell>
          <cell r="D1203" t="str">
            <v>#Calc</v>
          </cell>
          <cell r="E1203" t="str">
            <v>#Calc</v>
          </cell>
          <cell r="F1203" t="str">
            <v>#Calc</v>
          </cell>
          <cell r="G1203" t="str">
            <v>#Calc</v>
          </cell>
          <cell r="H1203" t="str">
            <v>#Calc</v>
          </cell>
          <cell r="J1203" t="str">
            <v>#Calc</v>
          </cell>
          <cell r="K1203" t="str">
            <v>#Calc</v>
          </cell>
          <cell r="L1203" t="str">
            <v>#Calc</v>
          </cell>
          <cell r="R1203" t="str">
            <v>#Calc</v>
          </cell>
          <cell r="S1203" t="str">
            <v>#Calc</v>
          </cell>
          <cell r="T1203" t="str">
            <v>#Calc</v>
          </cell>
          <cell r="U1203" t="str">
            <v>#Calc</v>
          </cell>
          <cell r="V1203" t="str">
            <v>#Calc</v>
          </cell>
          <cell r="W1203" t="str">
            <v>#Calc</v>
          </cell>
          <cell r="X1203" t="str">
            <v>#Calc</v>
          </cell>
          <cell r="Y1203" t="str">
            <v>#Calc</v>
          </cell>
          <cell r="Z1203" t="str">
            <v>#Calc</v>
          </cell>
          <cell r="AA1203" t="str">
            <v>#Calc</v>
          </cell>
          <cell r="AB1203" t="str">
            <v>#Calc</v>
          </cell>
          <cell r="AC1203" t="str">
            <v>#Calc</v>
          </cell>
          <cell r="AD1203" t="str">
            <v>#Calc</v>
          </cell>
          <cell r="AE1203" t="str">
            <v>#Calc</v>
          </cell>
          <cell r="AF1203" t="str">
            <v>#Calc</v>
          </cell>
          <cell r="AG1203" t="str">
            <v>#Calc</v>
          </cell>
        </row>
        <row r="1204">
          <cell r="A1204" t="str">
            <v>#Calc</v>
          </cell>
          <cell r="B1204" t="str">
            <v>#Calc</v>
          </cell>
          <cell r="C1204" t="str">
            <v>#Calc</v>
          </cell>
          <cell r="D1204" t="str">
            <v>#Calc</v>
          </cell>
          <cell r="E1204" t="str">
            <v>#Calc</v>
          </cell>
          <cell r="F1204" t="str">
            <v>#Calc</v>
          </cell>
          <cell r="G1204" t="str">
            <v>#Calc</v>
          </cell>
          <cell r="H1204" t="str">
            <v>#Calc</v>
          </cell>
          <cell r="J1204" t="str">
            <v>#Calc</v>
          </cell>
          <cell r="K1204" t="str">
            <v>#Calc</v>
          </cell>
          <cell r="L1204" t="str">
            <v>#Calc</v>
          </cell>
          <cell r="R1204" t="str">
            <v>#Calc</v>
          </cell>
          <cell r="S1204" t="str">
            <v>#Calc</v>
          </cell>
          <cell r="T1204" t="str">
            <v>#Calc</v>
          </cell>
          <cell r="U1204" t="str">
            <v>#Calc</v>
          </cell>
          <cell r="V1204" t="str">
            <v>#Calc</v>
          </cell>
          <cell r="W1204" t="str">
            <v>#Calc</v>
          </cell>
          <cell r="X1204" t="str">
            <v>#Calc</v>
          </cell>
          <cell r="Y1204" t="str">
            <v>#Calc</v>
          </cell>
          <cell r="Z1204" t="str">
            <v>#Calc</v>
          </cell>
          <cell r="AA1204" t="str">
            <v>#Calc</v>
          </cell>
          <cell r="AB1204" t="str">
            <v>#Calc</v>
          </cell>
          <cell r="AC1204" t="str">
            <v>#Calc</v>
          </cell>
          <cell r="AD1204" t="str">
            <v>#Calc</v>
          </cell>
          <cell r="AE1204" t="str">
            <v>#Calc</v>
          </cell>
          <cell r="AF1204" t="str">
            <v>#Calc</v>
          </cell>
          <cell r="AG1204" t="str">
            <v>#Calc</v>
          </cell>
        </row>
        <row r="1205">
          <cell r="A1205" t="str">
            <v>#Calc</v>
          </cell>
          <cell r="B1205" t="str">
            <v>#Calc</v>
          </cell>
          <cell r="C1205" t="str">
            <v>#Calc</v>
          </cell>
          <cell r="D1205" t="str">
            <v>#Calc</v>
          </cell>
          <cell r="E1205" t="str">
            <v>#Calc</v>
          </cell>
          <cell r="F1205" t="str">
            <v>#Calc</v>
          </cell>
          <cell r="G1205" t="str">
            <v>#Calc</v>
          </cell>
          <cell r="H1205" t="str">
            <v>#Calc</v>
          </cell>
          <cell r="J1205" t="str">
            <v>#Calc</v>
          </cell>
          <cell r="K1205" t="str">
            <v>#Calc</v>
          </cell>
          <cell r="L1205" t="str">
            <v>#Calc</v>
          </cell>
          <cell r="R1205" t="str">
            <v>#Calc</v>
          </cell>
          <cell r="S1205" t="str">
            <v>#Calc</v>
          </cell>
          <cell r="T1205" t="str">
            <v>#Calc</v>
          </cell>
          <cell r="U1205" t="str">
            <v>#Calc</v>
          </cell>
          <cell r="V1205" t="str">
            <v>#Calc</v>
          </cell>
          <cell r="W1205" t="str">
            <v>#Calc</v>
          </cell>
          <cell r="X1205" t="str">
            <v>#Calc</v>
          </cell>
          <cell r="Y1205" t="str">
            <v>#Calc</v>
          </cell>
          <cell r="Z1205" t="str">
            <v>#Calc</v>
          </cell>
          <cell r="AA1205" t="str">
            <v>#Calc</v>
          </cell>
          <cell r="AB1205" t="str">
            <v>#Calc</v>
          </cell>
          <cell r="AC1205" t="str">
            <v>#Calc</v>
          </cell>
          <cell r="AD1205" t="str">
            <v>#Calc</v>
          </cell>
          <cell r="AE1205" t="str">
            <v>#Calc</v>
          </cell>
          <cell r="AF1205" t="str">
            <v>#Calc</v>
          </cell>
          <cell r="AG1205" t="str">
            <v>#Calc</v>
          </cell>
        </row>
        <row r="1206">
          <cell r="A1206" t="str">
            <v>#Calc</v>
          </cell>
          <cell r="B1206" t="str">
            <v>#Calc</v>
          </cell>
          <cell r="C1206" t="str">
            <v>#Calc</v>
          </cell>
          <cell r="D1206" t="str">
            <v>#Calc</v>
          </cell>
          <cell r="E1206" t="str">
            <v>#Calc</v>
          </cell>
          <cell r="F1206" t="str">
            <v>#Calc</v>
          </cell>
          <cell r="G1206" t="str">
            <v>#Calc</v>
          </cell>
          <cell r="H1206" t="str">
            <v>#Calc</v>
          </cell>
          <cell r="J1206" t="str">
            <v>#Calc</v>
          </cell>
          <cell r="K1206" t="str">
            <v>#Calc</v>
          </cell>
          <cell r="L1206" t="str">
            <v>#Calc</v>
          </cell>
          <cell r="R1206" t="str">
            <v>#Calc</v>
          </cell>
          <cell r="S1206" t="str">
            <v>#Calc</v>
          </cell>
          <cell r="T1206" t="str">
            <v>#Calc</v>
          </cell>
          <cell r="U1206" t="str">
            <v>#Calc</v>
          </cell>
          <cell r="V1206" t="str">
            <v>#Calc</v>
          </cell>
          <cell r="W1206" t="str">
            <v>#Calc</v>
          </cell>
          <cell r="X1206" t="str">
            <v>#Calc</v>
          </cell>
          <cell r="Y1206" t="str">
            <v>#Calc</v>
          </cell>
          <cell r="Z1206" t="str">
            <v>#Calc</v>
          </cell>
          <cell r="AA1206" t="str">
            <v>#Calc</v>
          </cell>
          <cell r="AB1206" t="str">
            <v>#Calc</v>
          </cell>
          <cell r="AC1206" t="str">
            <v>#Calc</v>
          </cell>
          <cell r="AD1206" t="str">
            <v>#Calc</v>
          </cell>
          <cell r="AE1206" t="str">
            <v>#Calc</v>
          </cell>
          <cell r="AF1206" t="str">
            <v>#Calc</v>
          </cell>
          <cell r="AG1206" t="str">
            <v>#Calc</v>
          </cell>
        </row>
        <row r="1207">
          <cell r="A1207" t="str">
            <v>#Calc</v>
          </cell>
          <cell r="B1207" t="str">
            <v>#Calc</v>
          </cell>
          <cell r="C1207" t="str">
            <v>#Calc</v>
          </cell>
          <cell r="D1207" t="str">
            <v>#Calc</v>
          </cell>
          <cell r="E1207" t="str">
            <v>#Calc</v>
          </cell>
          <cell r="F1207" t="str">
            <v>#Calc</v>
          </cell>
          <cell r="G1207" t="str">
            <v>#Calc</v>
          </cell>
          <cell r="H1207" t="str">
            <v>#Calc</v>
          </cell>
          <cell r="J1207" t="str">
            <v>#Calc</v>
          </cell>
          <cell r="K1207" t="str">
            <v>#Calc</v>
          </cell>
          <cell r="L1207" t="str">
            <v>#Calc</v>
          </cell>
          <cell r="R1207" t="str">
            <v>#Calc</v>
          </cell>
          <cell r="S1207" t="str">
            <v>#Calc</v>
          </cell>
          <cell r="T1207" t="str">
            <v>#Calc</v>
          </cell>
          <cell r="U1207" t="str">
            <v>#Calc</v>
          </cell>
          <cell r="V1207" t="str">
            <v>#Calc</v>
          </cell>
          <cell r="W1207" t="str">
            <v>#Calc</v>
          </cell>
          <cell r="X1207" t="str">
            <v>#Calc</v>
          </cell>
          <cell r="Y1207" t="str">
            <v>#Calc</v>
          </cell>
          <cell r="Z1207" t="str">
            <v>#Calc</v>
          </cell>
          <cell r="AA1207" t="str">
            <v>#Calc</v>
          </cell>
          <cell r="AB1207" t="str">
            <v>#Calc</v>
          </cell>
          <cell r="AC1207" t="str">
            <v>#Calc</v>
          </cell>
          <cell r="AD1207" t="str">
            <v>#Calc</v>
          </cell>
          <cell r="AE1207" t="str">
            <v>#Calc</v>
          </cell>
          <cell r="AF1207" t="str">
            <v>#Calc</v>
          </cell>
          <cell r="AG1207" t="str">
            <v>#Calc</v>
          </cell>
        </row>
        <row r="1208">
          <cell r="A1208" t="str">
            <v>#Calc</v>
          </cell>
          <cell r="B1208" t="str">
            <v>#Calc</v>
          </cell>
          <cell r="C1208" t="str">
            <v>#Calc</v>
          </cell>
          <cell r="D1208" t="str">
            <v>#Calc</v>
          </cell>
          <cell r="E1208" t="str">
            <v>#Calc</v>
          </cell>
          <cell r="F1208" t="str">
            <v>#Calc</v>
          </cell>
          <cell r="G1208" t="str">
            <v>#Calc</v>
          </cell>
          <cell r="H1208" t="str">
            <v>#Calc</v>
          </cell>
          <cell r="J1208" t="str">
            <v>#Calc</v>
          </cell>
          <cell r="K1208" t="str">
            <v>#Calc</v>
          </cell>
          <cell r="L1208" t="str">
            <v>#Calc</v>
          </cell>
          <cell r="R1208" t="str">
            <v>#Calc</v>
          </cell>
          <cell r="S1208" t="str">
            <v>#Calc</v>
          </cell>
          <cell r="T1208" t="str">
            <v>#Calc</v>
          </cell>
          <cell r="U1208" t="str">
            <v>#Calc</v>
          </cell>
          <cell r="V1208" t="str">
            <v>#Calc</v>
          </cell>
          <cell r="W1208" t="str">
            <v>#Calc</v>
          </cell>
          <cell r="X1208" t="str">
            <v>#Calc</v>
          </cell>
          <cell r="Y1208" t="str">
            <v>#Calc</v>
          </cell>
          <cell r="Z1208" t="str">
            <v>#Calc</v>
          </cell>
          <cell r="AA1208" t="str">
            <v>#Calc</v>
          </cell>
          <cell r="AB1208" t="str">
            <v>#Calc</v>
          </cell>
          <cell r="AC1208" t="str">
            <v>#Calc</v>
          </cell>
          <cell r="AD1208" t="str">
            <v>#Calc</v>
          </cell>
          <cell r="AE1208" t="str">
            <v>#Calc</v>
          </cell>
          <cell r="AF1208" t="str">
            <v>#Calc</v>
          </cell>
          <cell r="AG1208" t="str">
            <v>#Calc</v>
          </cell>
        </row>
        <row r="1209">
          <cell r="A1209" t="str">
            <v>#Calc</v>
          </cell>
          <cell r="B1209" t="str">
            <v>#Calc</v>
          </cell>
          <cell r="C1209" t="str">
            <v>#Calc</v>
          </cell>
          <cell r="D1209" t="str">
            <v>#Calc</v>
          </cell>
          <cell r="E1209" t="str">
            <v>#Calc</v>
          </cell>
          <cell r="F1209" t="str">
            <v>#Calc</v>
          </cell>
          <cell r="G1209" t="str">
            <v>#Calc</v>
          </cell>
          <cell r="H1209" t="str">
            <v>#Calc</v>
          </cell>
          <cell r="J1209" t="str">
            <v>#Calc</v>
          </cell>
          <cell r="K1209" t="str">
            <v>#Calc</v>
          </cell>
          <cell r="L1209" t="str">
            <v>#Calc</v>
          </cell>
          <cell r="R1209" t="str">
            <v>#Calc</v>
          </cell>
          <cell r="S1209" t="str">
            <v>#Calc</v>
          </cell>
          <cell r="T1209" t="str">
            <v>#Calc</v>
          </cell>
          <cell r="U1209" t="str">
            <v>#Calc</v>
          </cell>
          <cell r="V1209" t="str">
            <v>#Calc</v>
          </cell>
          <cell r="W1209" t="str">
            <v>#Calc</v>
          </cell>
          <cell r="X1209" t="str">
            <v>#Calc</v>
          </cell>
          <cell r="Y1209" t="str">
            <v>#Calc</v>
          </cell>
          <cell r="Z1209" t="str">
            <v>#Calc</v>
          </cell>
          <cell r="AA1209" t="str">
            <v>#Calc</v>
          </cell>
          <cell r="AB1209" t="str">
            <v>#Calc</v>
          </cell>
          <cell r="AC1209" t="str">
            <v>#Calc</v>
          </cell>
          <cell r="AD1209" t="str">
            <v>#Calc</v>
          </cell>
          <cell r="AE1209" t="str">
            <v>#Calc</v>
          </cell>
          <cell r="AF1209" t="str">
            <v>#Calc</v>
          </cell>
          <cell r="AG1209" t="str">
            <v>#Calc</v>
          </cell>
        </row>
        <row r="1210">
          <cell r="A1210" t="str">
            <v>#Calc</v>
          </cell>
          <cell r="B1210" t="str">
            <v>#Calc</v>
          </cell>
          <cell r="C1210" t="str">
            <v>#Calc</v>
          </cell>
          <cell r="D1210" t="str">
            <v>#Calc</v>
          </cell>
          <cell r="E1210" t="str">
            <v>#Calc</v>
          </cell>
          <cell r="F1210" t="str">
            <v>#Calc</v>
          </cell>
          <cell r="G1210" t="str">
            <v>#Calc</v>
          </cell>
          <cell r="H1210" t="str">
            <v>#Calc</v>
          </cell>
          <cell r="J1210" t="str">
            <v>#Calc</v>
          </cell>
          <cell r="K1210" t="str">
            <v>#Calc</v>
          </cell>
          <cell r="L1210" t="str">
            <v>#Calc</v>
          </cell>
          <cell r="R1210" t="str">
            <v>#Calc</v>
          </cell>
          <cell r="S1210" t="str">
            <v>#Calc</v>
          </cell>
          <cell r="T1210" t="str">
            <v>#Calc</v>
          </cell>
          <cell r="U1210" t="str">
            <v>#Calc</v>
          </cell>
          <cell r="V1210" t="str">
            <v>#Calc</v>
          </cell>
          <cell r="W1210" t="str">
            <v>#Calc</v>
          </cell>
          <cell r="X1210" t="str">
            <v>#Calc</v>
          </cell>
          <cell r="Y1210" t="str">
            <v>#Calc</v>
          </cell>
          <cell r="Z1210" t="str">
            <v>#Calc</v>
          </cell>
          <cell r="AA1210" t="str">
            <v>#Calc</v>
          </cell>
          <cell r="AB1210" t="str">
            <v>#Calc</v>
          </cell>
          <cell r="AC1210" t="str">
            <v>#Calc</v>
          </cell>
          <cell r="AD1210" t="str">
            <v>#Calc</v>
          </cell>
          <cell r="AE1210" t="str">
            <v>#Calc</v>
          </cell>
          <cell r="AF1210" t="str">
            <v>#Calc</v>
          </cell>
          <cell r="AG1210" t="str">
            <v>#Calc</v>
          </cell>
        </row>
        <row r="1211">
          <cell r="A1211" t="str">
            <v>#Calc</v>
          </cell>
          <cell r="B1211" t="str">
            <v>#Calc</v>
          </cell>
          <cell r="C1211" t="str">
            <v>#Calc</v>
          </cell>
          <cell r="D1211" t="str">
            <v>#Calc</v>
          </cell>
          <cell r="E1211" t="str">
            <v>#Calc</v>
          </cell>
          <cell r="F1211" t="str">
            <v>#Calc</v>
          </cell>
          <cell r="G1211" t="str">
            <v>#Calc</v>
          </cell>
          <cell r="H1211" t="str">
            <v>#Calc</v>
          </cell>
          <cell r="J1211" t="str">
            <v>#Calc</v>
          </cell>
          <cell r="K1211" t="str">
            <v>#Calc</v>
          </cell>
          <cell r="L1211" t="str">
            <v>#Calc</v>
          </cell>
          <cell r="R1211" t="str">
            <v>#Calc</v>
          </cell>
          <cell r="S1211" t="str">
            <v>#Calc</v>
          </cell>
          <cell r="T1211" t="str">
            <v>#Calc</v>
          </cell>
          <cell r="U1211" t="str">
            <v>#Calc</v>
          </cell>
          <cell r="V1211" t="str">
            <v>#Calc</v>
          </cell>
          <cell r="W1211" t="str">
            <v>#Calc</v>
          </cell>
          <cell r="X1211" t="str">
            <v>#Calc</v>
          </cell>
          <cell r="Y1211" t="str">
            <v>#Calc</v>
          </cell>
          <cell r="Z1211" t="str">
            <v>#Calc</v>
          </cell>
          <cell r="AA1211" t="str">
            <v>#Calc</v>
          </cell>
          <cell r="AB1211" t="str">
            <v>#Calc</v>
          </cell>
          <cell r="AC1211" t="str">
            <v>#Calc</v>
          </cell>
          <cell r="AD1211" t="str">
            <v>#Calc</v>
          </cell>
          <cell r="AE1211" t="str">
            <v>#Calc</v>
          </cell>
          <cell r="AF1211" t="str">
            <v>#Calc</v>
          </cell>
          <cell r="AG1211" t="str">
            <v>#Calc</v>
          </cell>
        </row>
        <row r="1212">
          <cell r="A1212" t="str">
            <v>#Calc</v>
          </cell>
          <cell r="B1212" t="str">
            <v>#Calc</v>
          </cell>
          <cell r="C1212" t="str">
            <v>#Calc</v>
          </cell>
          <cell r="D1212" t="str">
            <v>#Calc</v>
          </cell>
          <cell r="E1212" t="str">
            <v>#Calc</v>
          </cell>
          <cell r="F1212" t="str">
            <v>#Calc</v>
          </cell>
          <cell r="G1212" t="str">
            <v>#Calc</v>
          </cell>
          <cell r="H1212" t="str">
            <v>#Calc</v>
          </cell>
          <cell r="J1212" t="str">
            <v>#Calc</v>
          </cell>
          <cell r="K1212" t="str">
            <v>#Calc</v>
          </cell>
          <cell r="L1212" t="str">
            <v>#Calc</v>
          </cell>
          <cell r="R1212" t="str">
            <v>#Calc</v>
          </cell>
          <cell r="S1212" t="str">
            <v>#Calc</v>
          </cell>
          <cell r="T1212" t="str">
            <v>#Calc</v>
          </cell>
          <cell r="U1212" t="str">
            <v>#Calc</v>
          </cell>
          <cell r="V1212" t="str">
            <v>#Calc</v>
          </cell>
          <cell r="W1212" t="str">
            <v>#Calc</v>
          </cell>
          <cell r="X1212" t="str">
            <v>#Calc</v>
          </cell>
          <cell r="Y1212" t="str">
            <v>#Calc</v>
          </cell>
          <cell r="Z1212" t="str">
            <v>#Calc</v>
          </cell>
          <cell r="AA1212" t="str">
            <v>#Calc</v>
          </cell>
          <cell r="AB1212" t="str">
            <v>#Calc</v>
          </cell>
          <cell r="AC1212" t="str">
            <v>#Calc</v>
          </cell>
          <cell r="AD1212" t="str">
            <v>#Calc</v>
          </cell>
          <cell r="AE1212" t="str">
            <v>#Calc</v>
          </cell>
          <cell r="AF1212" t="str">
            <v>#Calc</v>
          </cell>
          <cell r="AG1212" t="str">
            <v>#Calc</v>
          </cell>
        </row>
        <row r="1213">
          <cell r="A1213" t="str">
            <v>#Calc</v>
          </cell>
          <cell r="B1213" t="str">
            <v>#Calc</v>
          </cell>
          <cell r="C1213" t="str">
            <v>#Calc</v>
          </cell>
          <cell r="D1213" t="str">
            <v>#Calc</v>
          </cell>
          <cell r="E1213" t="str">
            <v>#Calc</v>
          </cell>
          <cell r="F1213" t="str">
            <v>#Calc</v>
          </cell>
          <cell r="G1213" t="str">
            <v>#Calc</v>
          </cell>
          <cell r="H1213" t="str">
            <v>#Calc</v>
          </cell>
          <cell r="J1213" t="str">
            <v>#Calc</v>
          </cell>
          <cell r="K1213" t="str">
            <v>#Calc</v>
          </cell>
          <cell r="L1213" t="str">
            <v>#Calc</v>
          </cell>
          <cell r="R1213" t="str">
            <v>#Calc</v>
          </cell>
          <cell r="S1213" t="str">
            <v>#Calc</v>
          </cell>
          <cell r="T1213" t="str">
            <v>#Calc</v>
          </cell>
          <cell r="U1213" t="str">
            <v>#Calc</v>
          </cell>
          <cell r="V1213" t="str">
            <v>#Calc</v>
          </cell>
          <cell r="W1213" t="str">
            <v>#Calc</v>
          </cell>
          <cell r="X1213" t="str">
            <v>#Calc</v>
          </cell>
          <cell r="Y1213" t="str">
            <v>#Calc</v>
          </cell>
          <cell r="Z1213" t="str">
            <v>#Calc</v>
          </cell>
          <cell r="AA1213" t="str">
            <v>#Calc</v>
          </cell>
          <cell r="AB1213" t="str">
            <v>#Calc</v>
          </cell>
          <cell r="AC1213" t="str">
            <v>#Calc</v>
          </cell>
          <cell r="AD1213" t="str">
            <v>#Calc</v>
          </cell>
          <cell r="AE1213" t="str">
            <v>#Calc</v>
          </cell>
          <cell r="AF1213" t="str">
            <v>#Calc</v>
          </cell>
          <cell r="AG1213" t="str">
            <v>#Calc</v>
          </cell>
        </row>
        <row r="1214">
          <cell r="A1214" t="str">
            <v>#Calc</v>
          </cell>
          <cell r="B1214" t="str">
            <v>#Calc</v>
          </cell>
          <cell r="C1214" t="str">
            <v>#Calc</v>
          </cell>
          <cell r="D1214" t="str">
            <v>#Calc</v>
          </cell>
          <cell r="E1214" t="str">
            <v>#Calc</v>
          </cell>
          <cell r="F1214" t="str">
            <v>#Calc</v>
          </cell>
          <cell r="G1214" t="str">
            <v>#Calc</v>
          </cell>
          <cell r="H1214" t="str">
            <v>#Calc</v>
          </cell>
          <cell r="J1214" t="str">
            <v>#Calc</v>
          </cell>
          <cell r="K1214" t="str">
            <v>#Calc</v>
          </cell>
          <cell r="L1214" t="str">
            <v>#Calc</v>
          </cell>
          <cell r="R1214" t="str">
            <v>#Calc</v>
          </cell>
          <cell r="S1214" t="str">
            <v>#Calc</v>
          </cell>
          <cell r="T1214" t="str">
            <v>#Calc</v>
          </cell>
          <cell r="U1214" t="str">
            <v>#Calc</v>
          </cell>
          <cell r="V1214" t="str">
            <v>#Calc</v>
          </cell>
          <cell r="W1214" t="str">
            <v>#Calc</v>
          </cell>
          <cell r="X1214" t="str">
            <v>#Calc</v>
          </cell>
          <cell r="Y1214" t="str">
            <v>#Calc</v>
          </cell>
          <cell r="Z1214" t="str">
            <v>#Calc</v>
          </cell>
          <cell r="AA1214" t="str">
            <v>#Calc</v>
          </cell>
          <cell r="AB1214" t="str">
            <v>#Calc</v>
          </cell>
          <cell r="AC1214" t="str">
            <v>#Calc</v>
          </cell>
          <cell r="AD1214" t="str">
            <v>#Calc</v>
          </cell>
          <cell r="AE1214" t="str">
            <v>#Calc</v>
          </cell>
          <cell r="AF1214" t="str">
            <v>#Calc</v>
          </cell>
          <cell r="AG1214" t="str">
            <v>#Calc</v>
          </cell>
        </row>
        <row r="1215">
          <cell r="A1215" t="str">
            <v>#Calc</v>
          </cell>
          <cell r="B1215" t="str">
            <v>#Calc</v>
          </cell>
          <cell r="C1215" t="str">
            <v>#Calc</v>
          </cell>
          <cell r="D1215" t="str">
            <v>#Calc</v>
          </cell>
          <cell r="E1215" t="str">
            <v>#Calc</v>
          </cell>
          <cell r="F1215" t="str">
            <v>#Calc</v>
          </cell>
          <cell r="G1215" t="str">
            <v>#Calc</v>
          </cell>
          <cell r="H1215" t="str">
            <v>#Calc</v>
          </cell>
          <cell r="J1215" t="str">
            <v>#Calc</v>
          </cell>
          <cell r="K1215" t="str">
            <v>#Calc</v>
          </cell>
          <cell r="L1215" t="str">
            <v>#Calc</v>
          </cell>
          <cell r="R1215" t="str">
            <v>#Calc</v>
          </cell>
          <cell r="S1215" t="str">
            <v>#Calc</v>
          </cell>
          <cell r="T1215" t="str">
            <v>#Calc</v>
          </cell>
          <cell r="U1215" t="str">
            <v>#Calc</v>
          </cell>
          <cell r="V1215" t="str">
            <v>#Calc</v>
          </cell>
          <cell r="W1215" t="str">
            <v>#Calc</v>
          </cell>
          <cell r="X1215" t="str">
            <v>#Calc</v>
          </cell>
          <cell r="Y1215" t="str">
            <v>#Calc</v>
          </cell>
          <cell r="Z1215" t="str">
            <v>#Calc</v>
          </cell>
          <cell r="AA1215" t="str">
            <v>#Calc</v>
          </cell>
          <cell r="AB1215" t="str">
            <v>#Calc</v>
          </cell>
          <cell r="AC1215" t="str">
            <v>#Calc</v>
          </cell>
          <cell r="AD1215" t="str">
            <v>#Calc</v>
          </cell>
          <cell r="AE1215" t="str">
            <v>#Calc</v>
          </cell>
          <cell r="AF1215" t="str">
            <v>#Calc</v>
          </cell>
          <cell r="AG1215" t="str">
            <v>#Calc</v>
          </cell>
        </row>
        <row r="1216">
          <cell r="A1216" t="str">
            <v>#Calc</v>
          </cell>
          <cell r="B1216" t="str">
            <v>#Calc</v>
          </cell>
          <cell r="C1216" t="str">
            <v>#Calc</v>
          </cell>
          <cell r="D1216" t="str">
            <v>#Calc</v>
          </cell>
          <cell r="E1216" t="str">
            <v>#Calc</v>
          </cell>
          <cell r="F1216" t="str">
            <v>#Calc</v>
          </cell>
          <cell r="G1216" t="str">
            <v>#Calc</v>
          </cell>
          <cell r="H1216" t="str">
            <v>#Calc</v>
          </cell>
          <cell r="J1216" t="str">
            <v>#Calc</v>
          </cell>
          <cell r="K1216" t="str">
            <v>#Calc</v>
          </cell>
          <cell r="L1216" t="str">
            <v>#Calc</v>
          </cell>
          <cell r="R1216" t="str">
            <v>#Calc</v>
          </cell>
          <cell r="S1216" t="str">
            <v>#Calc</v>
          </cell>
          <cell r="T1216" t="str">
            <v>#Calc</v>
          </cell>
          <cell r="U1216" t="str">
            <v>#Calc</v>
          </cell>
          <cell r="V1216" t="str">
            <v>#Calc</v>
          </cell>
          <cell r="W1216" t="str">
            <v>#Calc</v>
          </cell>
          <cell r="X1216" t="str">
            <v>#Calc</v>
          </cell>
          <cell r="Y1216" t="str">
            <v>#Calc</v>
          </cell>
          <cell r="Z1216" t="str">
            <v>#Calc</v>
          </cell>
          <cell r="AA1216" t="str">
            <v>#Calc</v>
          </cell>
          <cell r="AB1216" t="str">
            <v>#Calc</v>
          </cell>
          <cell r="AC1216" t="str">
            <v>#Calc</v>
          </cell>
          <cell r="AD1216" t="str">
            <v>#Calc</v>
          </cell>
          <cell r="AE1216" t="str">
            <v>#Calc</v>
          </cell>
          <cell r="AF1216" t="str">
            <v>#Calc</v>
          </cell>
          <cell r="AG1216" t="str">
            <v>#Calc</v>
          </cell>
        </row>
        <row r="1217">
          <cell r="A1217" t="str">
            <v>#Calc</v>
          </cell>
          <cell r="B1217" t="str">
            <v>#Calc</v>
          </cell>
          <cell r="C1217" t="str">
            <v>#Calc</v>
          </cell>
          <cell r="D1217" t="str">
            <v>#Calc</v>
          </cell>
          <cell r="E1217" t="str">
            <v>#Calc</v>
          </cell>
          <cell r="F1217" t="str">
            <v>#Calc</v>
          </cell>
          <cell r="G1217" t="str">
            <v>#Calc</v>
          </cell>
          <cell r="H1217" t="str">
            <v>#Calc</v>
          </cell>
          <cell r="J1217" t="str">
            <v>#Calc</v>
          </cell>
          <cell r="K1217" t="str">
            <v>#Calc</v>
          </cell>
          <cell r="L1217" t="str">
            <v>#Calc</v>
          </cell>
          <cell r="R1217" t="str">
            <v>#Calc</v>
          </cell>
          <cell r="S1217" t="str">
            <v>#Calc</v>
          </cell>
          <cell r="T1217" t="str">
            <v>#Calc</v>
          </cell>
          <cell r="U1217" t="str">
            <v>#Calc</v>
          </cell>
          <cell r="V1217" t="str">
            <v>#Calc</v>
          </cell>
          <cell r="W1217" t="str">
            <v>#Calc</v>
          </cell>
          <cell r="X1217" t="str">
            <v>#Calc</v>
          </cell>
          <cell r="Y1217" t="str">
            <v>#Calc</v>
          </cell>
          <cell r="Z1217" t="str">
            <v>#Calc</v>
          </cell>
          <cell r="AA1217" t="str">
            <v>#Calc</v>
          </cell>
          <cell r="AB1217" t="str">
            <v>#Calc</v>
          </cell>
          <cell r="AC1217" t="str">
            <v>#Calc</v>
          </cell>
          <cell r="AD1217" t="str">
            <v>#Calc</v>
          </cell>
          <cell r="AE1217" t="str">
            <v>#Calc</v>
          </cell>
          <cell r="AF1217" t="str">
            <v>#Calc</v>
          </cell>
          <cell r="AG1217" t="str">
            <v>#Calc</v>
          </cell>
        </row>
        <row r="1218">
          <cell r="A1218" t="str">
            <v>#Calc</v>
          </cell>
          <cell r="B1218" t="str">
            <v>#Calc</v>
          </cell>
          <cell r="C1218" t="str">
            <v>#Calc</v>
          </cell>
          <cell r="D1218" t="str">
            <v>#Calc</v>
          </cell>
          <cell r="E1218" t="str">
            <v>#Calc</v>
          </cell>
          <cell r="F1218" t="str">
            <v>#Calc</v>
          </cell>
          <cell r="G1218" t="str">
            <v>#Calc</v>
          </cell>
          <cell r="H1218" t="str">
            <v>#Calc</v>
          </cell>
          <cell r="J1218" t="str">
            <v>#Calc</v>
          </cell>
          <cell r="K1218" t="str">
            <v>#Calc</v>
          </cell>
          <cell r="L1218" t="str">
            <v>#Calc</v>
          </cell>
          <cell r="R1218" t="str">
            <v>#Calc</v>
          </cell>
          <cell r="S1218" t="str">
            <v>#Calc</v>
          </cell>
          <cell r="T1218" t="str">
            <v>#Calc</v>
          </cell>
          <cell r="U1218" t="str">
            <v>#Calc</v>
          </cell>
          <cell r="V1218" t="str">
            <v>#Calc</v>
          </cell>
          <cell r="W1218" t="str">
            <v>#Calc</v>
          </cell>
          <cell r="X1218" t="str">
            <v>#Calc</v>
          </cell>
          <cell r="Y1218" t="str">
            <v>#Calc</v>
          </cell>
          <cell r="Z1218" t="str">
            <v>#Calc</v>
          </cell>
          <cell r="AA1218" t="str">
            <v>#Calc</v>
          </cell>
          <cell r="AB1218" t="str">
            <v>#Calc</v>
          </cell>
          <cell r="AC1218" t="str">
            <v>#Calc</v>
          </cell>
          <cell r="AD1218" t="str">
            <v>#Calc</v>
          </cell>
          <cell r="AE1218" t="str">
            <v>#Calc</v>
          </cell>
          <cell r="AF1218" t="str">
            <v>#Calc</v>
          </cell>
          <cell r="AG1218" t="str">
            <v>#Calc</v>
          </cell>
        </row>
        <row r="1219">
          <cell r="A1219" t="str">
            <v>#Calc</v>
          </cell>
          <cell r="B1219" t="str">
            <v>#Calc</v>
          </cell>
          <cell r="C1219" t="str">
            <v>#Calc</v>
          </cell>
          <cell r="D1219" t="str">
            <v>#Calc</v>
          </cell>
          <cell r="E1219" t="str">
            <v>#Calc</v>
          </cell>
          <cell r="F1219" t="str">
            <v>#Calc</v>
          </cell>
          <cell r="G1219" t="str">
            <v>#Calc</v>
          </cell>
          <cell r="H1219" t="str">
            <v>#Calc</v>
          </cell>
          <cell r="J1219" t="str">
            <v>#Calc</v>
          </cell>
          <cell r="K1219" t="str">
            <v>#Calc</v>
          </cell>
          <cell r="L1219" t="str">
            <v>#Calc</v>
          </cell>
          <cell r="R1219" t="str">
            <v>#Calc</v>
          </cell>
          <cell r="S1219" t="str">
            <v>#Calc</v>
          </cell>
          <cell r="T1219" t="str">
            <v>#Calc</v>
          </cell>
          <cell r="U1219" t="str">
            <v>#Calc</v>
          </cell>
          <cell r="V1219" t="str">
            <v>#Calc</v>
          </cell>
          <cell r="W1219" t="str">
            <v>#Calc</v>
          </cell>
          <cell r="X1219" t="str">
            <v>#Calc</v>
          </cell>
          <cell r="Y1219" t="str">
            <v>#Calc</v>
          </cell>
          <cell r="Z1219" t="str">
            <v>#Calc</v>
          </cell>
          <cell r="AA1219" t="str">
            <v>#Calc</v>
          </cell>
          <cell r="AB1219" t="str">
            <v>#Calc</v>
          </cell>
          <cell r="AC1219" t="str">
            <v>#Calc</v>
          </cell>
          <cell r="AD1219" t="str">
            <v>#Calc</v>
          </cell>
          <cell r="AE1219" t="str">
            <v>#Calc</v>
          </cell>
          <cell r="AF1219" t="str">
            <v>#Calc</v>
          </cell>
          <cell r="AG1219" t="str">
            <v>#Calc</v>
          </cell>
        </row>
        <row r="1220">
          <cell r="A1220" t="str">
            <v>#Calc</v>
          </cell>
          <cell r="B1220" t="str">
            <v>#Calc</v>
          </cell>
          <cell r="C1220" t="str">
            <v>#Calc</v>
          </cell>
          <cell r="D1220" t="str">
            <v>#Calc</v>
          </cell>
          <cell r="E1220" t="str">
            <v>#Calc</v>
          </cell>
          <cell r="F1220" t="str">
            <v>#Calc</v>
          </cell>
          <cell r="G1220" t="str">
            <v>#Calc</v>
          </cell>
          <cell r="H1220" t="str">
            <v>#Calc</v>
          </cell>
          <cell r="J1220" t="str">
            <v>#Calc</v>
          </cell>
          <cell r="K1220" t="str">
            <v>#Calc</v>
          </cell>
          <cell r="L1220" t="str">
            <v>#Calc</v>
          </cell>
          <cell r="R1220" t="str">
            <v>#Calc</v>
          </cell>
          <cell r="S1220" t="str">
            <v>#Calc</v>
          </cell>
          <cell r="T1220" t="str">
            <v>#Calc</v>
          </cell>
          <cell r="U1220" t="str">
            <v>#Calc</v>
          </cell>
          <cell r="V1220" t="str">
            <v>#Calc</v>
          </cell>
          <cell r="W1220" t="str">
            <v>#Calc</v>
          </cell>
          <cell r="X1220" t="str">
            <v>#Calc</v>
          </cell>
          <cell r="Y1220" t="str">
            <v>#Calc</v>
          </cell>
          <cell r="Z1220" t="str">
            <v>#Calc</v>
          </cell>
          <cell r="AA1220" t="str">
            <v>#Calc</v>
          </cell>
          <cell r="AB1220" t="str">
            <v>#Calc</v>
          </cell>
          <cell r="AC1220" t="str">
            <v>#Calc</v>
          </cell>
          <cell r="AD1220" t="str">
            <v>#Calc</v>
          </cell>
          <cell r="AE1220" t="str">
            <v>#Calc</v>
          </cell>
          <cell r="AF1220" t="str">
            <v>#Calc</v>
          </cell>
          <cell r="AG1220" t="str">
            <v>#Calc</v>
          </cell>
        </row>
        <row r="1221">
          <cell r="A1221" t="str">
            <v>#Calc</v>
          </cell>
          <cell r="B1221" t="str">
            <v>#Calc</v>
          </cell>
          <cell r="C1221" t="str">
            <v>#Calc</v>
          </cell>
          <cell r="D1221" t="str">
            <v>#Calc</v>
          </cell>
          <cell r="E1221" t="str">
            <v>#Calc</v>
          </cell>
          <cell r="F1221" t="str">
            <v>#Calc</v>
          </cell>
          <cell r="G1221" t="str">
            <v>#Calc</v>
          </cell>
          <cell r="H1221" t="str">
            <v>#Calc</v>
          </cell>
          <cell r="J1221" t="str">
            <v>#Calc</v>
          </cell>
          <cell r="K1221" t="str">
            <v>#Calc</v>
          </cell>
          <cell r="L1221" t="str">
            <v>#Calc</v>
          </cell>
          <cell r="R1221" t="str">
            <v>#Calc</v>
          </cell>
          <cell r="S1221" t="str">
            <v>#Calc</v>
          </cell>
          <cell r="T1221" t="str">
            <v>#Calc</v>
          </cell>
          <cell r="U1221" t="str">
            <v>#Calc</v>
          </cell>
          <cell r="V1221" t="str">
            <v>#Calc</v>
          </cell>
          <cell r="W1221" t="str">
            <v>#Calc</v>
          </cell>
          <cell r="X1221" t="str">
            <v>#Calc</v>
          </cell>
          <cell r="Y1221" t="str">
            <v>#Calc</v>
          </cell>
          <cell r="Z1221" t="str">
            <v>#Calc</v>
          </cell>
          <cell r="AA1221" t="str">
            <v>#Calc</v>
          </cell>
          <cell r="AB1221" t="str">
            <v>#Calc</v>
          </cell>
          <cell r="AC1221" t="str">
            <v>#Calc</v>
          </cell>
          <cell r="AD1221" t="str">
            <v>#Calc</v>
          </cell>
          <cell r="AE1221" t="str">
            <v>#Calc</v>
          </cell>
          <cell r="AF1221" t="str">
            <v>#Calc</v>
          </cell>
          <cell r="AG1221" t="str">
            <v>#Calc</v>
          </cell>
        </row>
        <row r="1222">
          <cell r="A1222" t="str">
            <v>#Calc</v>
          </cell>
          <cell r="B1222" t="str">
            <v>#Calc</v>
          </cell>
          <cell r="C1222" t="str">
            <v>#Calc</v>
          </cell>
          <cell r="D1222" t="str">
            <v>#Calc</v>
          </cell>
          <cell r="E1222" t="str">
            <v>#Calc</v>
          </cell>
          <cell r="F1222" t="str">
            <v>#Calc</v>
          </cell>
          <cell r="G1222" t="str">
            <v>#Calc</v>
          </cell>
          <cell r="H1222" t="str">
            <v>#Calc</v>
          </cell>
          <cell r="J1222" t="str">
            <v>#Calc</v>
          </cell>
          <cell r="K1222" t="str">
            <v>#Calc</v>
          </cell>
          <cell r="L1222" t="str">
            <v>#Calc</v>
          </cell>
          <cell r="R1222" t="str">
            <v>#Calc</v>
          </cell>
          <cell r="S1222" t="str">
            <v>#Calc</v>
          </cell>
          <cell r="T1222" t="str">
            <v>#Calc</v>
          </cell>
          <cell r="U1222" t="str">
            <v>#Calc</v>
          </cell>
          <cell r="V1222" t="str">
            <v>#Calc</v>
          </cell>
          <cell r="W1222" t="str">
            <v>#Calc</v>
          </cell>
          <cell r="X1222" t="str">
            <v>#Calc</v>
          </cell>
          <cell r="Y1222" t="str">
            <v>#Calc</v>
          </cell>
          <cell r="Z1222" t="str">
            <v>#Calc</v>
          </cell>
          <cell r="AA1222" t="str">
            <v>#Calc</v>
          </cell>
          <cell r="AB1222" t="str">
            <v>#Calc</v>
          </cell>
          <cell r="AC1222" t="str">
            <v>#Calc</v>
          </cell>
          <cell r="AD1222" t="str">
            <v>#Calc</v>
          </cell>
          <cell r="AE1222" t="str">
            <v>#Calc</v>
          </cell>
          <cell r="AF1222" t="str">
            <v>#Calc</v>
          </cell>
          <cell r="AG1222" t="str">
            <v>#Calc</v>
          </cell>
        </row>
        <row r="1223">
          <cell r="A1223" t="str">
            <v>#Calc</v>
          </cell>
          <cell r="B1223" t="str">
            <v>#Calc</v>
          </cell>
          <cell r="C1223" t="str">
            <v>#Calc</v>
          </cell>
          <cell r="D1223" t="str">
            <v>#Calc</v>
          </cell>
          <cell r="E1223" t="str">
            <v>#Calc</v>
          </cell>
          <cell r="F1223" t="str">
            <v>#Calc</v>
          </cell>
          <cell r="G1223" t="str">
            <v>#Calc</v>
          </cell>
          <cell r="H1223" t="str">
            <v>#Calc</v>
          </cell>
          <cell r="J1223" t="str">
            <v>#Calc</v>
          </cell>
          <cell r="K1223" t="str">
            <v>#Calc</v>
          </cell>
          <cell r="L1223" t="str">
            <v>#Calc</v>
          </cell>
          <cell r="R1223" t="str">
            <v>#Calc</v>
          </cell>
          <cell r="S1223" t="str">
            <v>#Calc</v>
          </cell>
          <cell r="T1223" t="str">
            <v>#Calc</v>
          </cell>
          <cell r="U1223" t="str">
            <v>#Calc</v>
          </cell>
          <cell r="V1223" t="str">
            <v>#Calc</v>
          </cell>
          <cell r="W1223" t="str">
            <v>#Calc</v>
          </cell>
          <cell r="X1223" t="str">
            <v>#Calc</v>
          </cell>
          <cell r="Y1223" t="str">
            <v>#Calc</v>
          </cell>
          <cell r="Z1223" t="str">
            <v>#Calc</v>
          </cell>
          <cell r="AA1223" t="str">
            <v>#Calc</v>
          </cell>
          <cell r="AB1223" t="str">
            <v>#Calc</v>
          </cell>
          <cell r="AC1223" t="str">
            <v>#Calc</v>
          </cell>
          <cell r="AD1223" t="str">
            <v>#Calc</v>
          </cell>
          <cell r="AE1223" t="str">
            <v>#Calc</v>
          </cell>
          <cell r="AF1223" t="str">
            <v>#Calc</v>
          </cell>
          <cell r="AG1223" t="str">
            <v>#Calc</v>
          </cell>
        </row>
        <row r="1224">
          <cell r="A1224" t="str">
            <v>#Calc</v>
          </cell>
          <cell r="B1224" t="str">
            <v>#Calc</v>
          </cell>
          <cell r="C1224" t="str">
            <v>#Calc</v>
          </cell>
          <cell r="D1224" t="str">
            <v>#Calc</v>
          </cell>
          <cell r="E1224" t="str">
            <v>#Calc</v>
          </cell>
          <cell r="F1224" t="str">
            <v>#Calc</v>
          </cell>
          <cell r="G1224" t="str">
            <v>#Calc</v>
          </cell>
          <cell r="H1224" t="str">
            <v>#Calc</v>
          </cell>
          <cell r="J1224" t="str">
            <v>#Calc</v>
          </cell>
          <cell r="K1224" t="str">
            <v>#Calc</v>
          </cell>
          <cell r="L1224" t="str">
            <v>#Calc</v>
          </cell>
          <cell r="R1224" t="str">
            <v>#Calc</v>
          </cell>
          <cell r="S1224" t="str">
            <v>#Calc</v>
          </cell>
          <cell r="T1224" t="str">
            <v>#Calc</v>
          </cell>
          <cell r="U1224" t="str">
            <v>#Calc</v>
          </cell>
          <cell r="V1224" t="str">
            <v>#Calc</v>
          </cell>
          <cell r="W1224" t="str">
            <v>#Calc</v>
          </cell>
          <cell r="X1224" t="str">
            <v>#Calc</v>
          </cell>
          <cell r="Y1224" t="str">
            <v>#Calc</v>
          </cell>
          <cell r="Z1224" t="str">
            <v>#Calc</v>
          </cell>
          <cell r="AA1224" t="str">
            <v>#Calc</v>
          </cell>
          <cell r="AB1224" t="str">
            <v>#Calc</v>
          </cell>
          <cell r="AC1224" t="str">
            <v>#Calc</v>
          </cell>
          <cell r="AD1224" t="str">
            <v>#Calc</v>
          </cell>
          <cell r="AE1224" t="str">
            <v>#Calc</v>
          </cell>
          <cell r="AF1224" t="str">
            <v>#Calc</v>
          </cell>
          <cell r="AG1224" t="str">
            <v>#Calc</v>
          </cell>
        </row>
        <row r="1225">
          <cell r="A1225" t="str">
            <v>#Calc</v>
          </cell>
          <cell r="B1225" t="str">
            <v>#Calc</v>
          </cell>
          <cell r="C1225" t="str">
            <v>#Calc</v>
          </cell>
          <cell r="D1225" t="str">
            <v>#Calc</v>
          </cell>
          <cell r="E1225" t="str">
            <v>#Calc</v>
          </cell>
          <cell r="F1225" t="str">
            <v>#Calc</v>
          </cell>
          <cell r="G1225" t="str">
            <v>#Calc</v>
          </cell>
          <cell r="H1225" t="str">
            <v>#Calc</v>
          </cell>
          <cell r="J1225" t="str">
            <v>#Calc</v>
          </cell>
          <cell r="K1225" t="str">
            <v>#Calc</v>
          </cell>
          <cell r="L1225" t="str">
            <v>#Calc</v>
          </cell>
          <cell r="R1225" t="str">
            <v>#Calc</v>
          </cell>
          <cell r="S1225" t="str">
            <v>#Calc</v>
          </cell>
          <cell r="T1225" t="str">
            <v>#Calc</v>
          </cell>
          <cell r="U1225" t="str">
            <v>#Calc</v>
          </cell>
          <cell r="V1225" t="str">
            <v>#Calc</v>
          </cell>
          <cell r="W1225" t="str">
            <v>#Calc</v>
          </cell>
          <cell r="X1225" t="str">
            <v>#Calc</v>
          </cell>
          <cell r="Y1225" t="str">
            <v>#Calc</v>
          </cell>
          <cell r="Z1225" t="str">
            <v>#Calc</v>
          </cell>
          <cell r="AA1225" t="str">
            <v>#Calc</v>
          </cell>
          <cell r="AB1225" t="str">
            <v>#Calc</v>
          </cell>
          <cell r="AC1225" t="str">
            <v>#Calc</v>
          </cell>
          <cell r="AD1225" t="str">
            <v>#Calc</v>
          </cell>
          <cell r="AE1225" t="str">
            <v>#Calc</v>
          </cell>
          <cell r="AF1225" t="str">
            <v>#Calc</v>
          </cell>
          <cell r="AG1225" t="str">
            <v>#Calc</v>
          </cell>
        </row>
        <row r="1226">
          <cell r="A1226" t="str">
            <v>#Calc</v>
          </cell>
          <cell r="B1226" t="str">
            <v>#Calc</v>
          </cell>
          <cell r="C1226" t="str">
            <v>#Calc</v>
          </cell>
          <cell r="D1226" t="str">
            <v>#Calc</v>
          </cell>
          <cell r="E1226" t="str">
            <v>#Calc</v>
          </cell>
          <cell r="F1226" t="str">
            <v>#Calc</v>
          </cell>
          <cell r="G1226" t="str">
            <v>#Calc</v>
          </cell>
          <cell r="H1226" t="str">
            <v>#Calc</v>
          </cell>
          <cell r="J1226" t="str">
            <v>#Calc</v>
          </cell>
          <cell r="K1226" t="str">
            <v>#Calc</v>
          </cell>
          <cell r="L1226" t="str">
            <v>#Calc</v>
          </cell>
          <cell r="R1226" t="str">
            <v>#Calc</v>
          </cell>
          <cell r="S1226" t="str">
            <v>#Calc</v>
          </cell>
          <cell r="T1226" t="str">
            <v>#Calc</v>
          </cell>
          <cell r="U1226" t="str">
            <v>#Calc</v>
          </cell>
          <cell r="V1226" t="str">
            <v>#Calc</v>
          </cell>
          <cell r="W1226" t="str">
            <v>#Calc</v>
          </cell>
          <cell r="X1226" t="str">
            <v>#Calc</v>
          </cell>
          <cell r="Y1226" t="str">
            <v>#Calc</v>
          </cell>
          <cell r="Z1226" t="str">
            <v>#Calc</v>
          </cell>
          <cell r="AA1226" t="str">
            <v>#Calc</v>
          </cell>
          <cell r="AB1226" t="str">
            <v>#Calc</v>
          </cell>
          <cell r="AC1226" t="str">
            <v>#Calc</v>
          </cell>
          <cell r="AD1226" t="str">
            <v>#Calc</v>
          </cell>
          <cell r="AE1226" t="str">
            <v>#Calc</v>
          </cell>
          <cell r="AF1226" t="str">
            <v>#Calc</v>
          </cell>
          <cell r="AG1226" t="str">
            <v>#Calc</v>
          </cell>
        </row>
        <row r="1227">
          <cell r="A1227" t="str">
            <v>#Calc</v>
          </cell>
          <cell r="B1227" t="str">
            <v>#Calc</v>
          </cell>
          <cell r="C1227" t="str">
            <v>#Calc</v>
          </cell>
          <cell r="D1227" t="str">
            <v>#Calc</v>
          </cell>
          <cell r="E1227" t="str">
            <v>#Calc</v>
          </cell>
          <cell r="F1227" t="str">
            <v>#Calc</v>
          </cell>
          <cell r="G1227" t="str">
            <v>#Calc</v>
          </cell>
          <cell r="H1227" t="str">
            <v>#Calc</v>
          </cell>
          <cell r="J1227" t="str">
            <v>#Calc</v>
          </cell>
          <cell r="K1227" t="str">
            <v>#Calc</v>
          </cell>
          <cell r="L1227" t="str">
            <v>#Calc</v>
          </cell>
          <cell r="R1227" t="str">
            <v>#Calc</v>
          </cell>
          <cell r="S1227" t="str">
            <v>#Calc</v>
          </cell>
          <cell r="T1227" t="str">
            <v>#Calc</v>
          </cell>
          <cell r="U1227" t="str">
            <v>#Calc</v>
          </cell>
          <cell r="V1227" t="str">
            <v>#Calc</v>
          </cell>
          <cell r="W1227" t="str">
            <v>#Calc</v>
          </cell>
          <cell r="X1227" t="str">
            <v>#Calc</v>
          </cell>
          <cell r="Y1227" t="str">
            <v>#Calc</v>
          </cell>
          <cell r="Z1227" t="str">
            <v>#Calc</v>
          </cell>
          <cell r="AA1227" t="str">
            <v>#Calc</v>
          </cell>
          <cell r="AB1227" t="str">
            <v>#Calc</v>
          </cell>
          <cell r="AC1227" t="str">
            <v>#Calc</v>
          </cell>
          <cell r="AD1227" t="str">
            <v>#Calc</v>
          </cell>
          <cell r="AE1227" t="str">
            <v>#Calc</v>
          </cell>
          <cell r="AF1227" t="str">
            <v>#Calc</v>
          </cell>
          <cell r="AG1227" t="str">
            <v>#Calc</v>
          </cell>
        </row>
        <row r="1228">
          <cell r="A1228" t="str">
            <v>#Calc</v>
          </cell>
          <cell r="B1228" t="str">
            <v>#Calc</v>
          </cell>
          <cell r="C1228" t="str">
            <v>#Calc</v>
          </cell>
          <cell r="D1228" t="str">
            <v>#Calc</v>
          </cell>
          <cell r="E1228" t="str">
            <v>#Calc</v>
          </cell>
          <cell r="F1228" t="str">
            <v>#Calc</v>
          </cell>
          <cell r="G1228" t="str">
            <v>#Calc</v>
          </cell>
          <cell r="H1228" t="str">
            <v>#Calc</v>
          </cell>
          <cell r="J1228" t="str">
            <v>#Calc</v>
          </cell>
          <cell r="K1228" t="str">
            <v>#Calc</v>
          </cell>
          <cell r="L1228" t="str">
            <v>#Calc</v>
          </cell>
          <cell r="R1228" t="str">
            <v>#Calc</v>
          </cell>
          <cell r="S1228" t="str">
            <v>#Calc</v>
          </cell>
          <cell r="T1228" t="str">
            <v>#Calc</v>
          </cell>
          <cell r="U1228" t="str">
            <v>#Calc</v>
          </cell>
          <cell r="V1228" t="str">
            <v>#Calc</v>
          </cell>
          <cell r="W1228" t="str">
            <v>#Calc</v>
          </cell>
          <cell r="X1228" t="str">
            <v>#Calc</v>
          </cell>
          <cell r="Y1228" t="str">
            <v>#Calc</v>
          </cell>
          <cell r="Z1228" t="str">
            <v>#Calc</v>
          </cell>
          <cell r="AA1228" t="str">
            <v>#Calc</v>
          </cell>
          <cell r="AB1228" t="str">
            <v>#Calc</v>
          </cell>
          <cell r="AC1228" t="str">
            <v>#Calc</v>
          </cell>
          <cell r="AD1228" t="str">
            <v>#Calc</v>
          </cell>
          <cell r="AE1228" t="str">
            <v>#Calc</v>
          </cell>
          <cell r="AF1228" t="str">
            <v>#Calc</v>
          </cell>
          <cell r="AG1228" t="str">
            <v>#Calc</v>
          </cell>
        </row>
        <row r="1229">
          <cell r="A1229" t="str">
            <v>#Calc</v>
          </cell>
          <cell r="B1229" t="str">
            <v>#Calc</v>
          </cell>
          <cell r="C1229" t="str">
            <v>#Calc</v>
          </cell>
          <cell r="D1229" t="str">
            <v>#Calc</v>
          </cell>
          <cell r="E1229" t="str">
            <v>#Calc</v>
          </cell>
          <cell r="F1229" t="str">
            <v>#Calc</v>
          </cell>
          <cell r="G1229" t="str">
            <v>#Calc</v>
          </cell>
          <cell r="H1229" t="str">
            <v>#Calc</v>
          </cell>
          <cell r="J1229" t="str">
            <v>#Calc</v>
          </cell>
          <cell r="K1229" t="str">
            <v>#Calc</v>
          </cell>
          <cell r="L1229" t="str">
            <v>#Calc</v>
          </cell>
          <cell r="R1229" t="str">
            <v>#Calc</v>
          </cell>
          <cell r="S1229" t="str">
            <v>#Calc</v>
          </cell>
          <cell r="T1229" t="str">
            <v>#Calc</v>
          </cell>
          <cell r="U1229" t="str">
            <v>#Calc</v>
          </cell>
          <cell r="V1229" t="str">
            <v>#Calc</v>
          </cell>
          <cell r="W1229" t="str">
            <v>#Calc</v>
          </cell>
          <cell r="X1229" t="str">
            <v>#Calc</v>
          </cell>
          <cell r="Y1229" t="str">
            <v>#Calc</v>
          </cell>
          <cell r="Z1229" t="str">
            <v>#Calc</v>
          </cell>
          <cell r="AA1229" t="str">
            <v>#Calc</v>
          </cell>
          <cell r="AB1229" t="str">
            <v>#Calc</v>
          </cell>
          <cell r="AC1229" t="str">
            <v>#Calc</v>
          </cell>
          <cell r="AD1229" t="str">
            <v>#Calc</v>
          </cell>
          <cell r="AE1229" t="str">
            <v>#Calc</v>
          </cell>
          <cell r="AF1229" t="str">
            <v>#Calc</v>
          </cell>
          <cell r="AG1229" t="str">
            <v>#Calc</v>
          </cell>
        </row>
        <row r="1230">
          <cell r="A1230" t="str">
            <v>#Calc</v>
          </cell>
          <cell r="B1230" t="str">
            <v>#Calc</v>
          </cell>
          <cell r="C1230" t="str">
            <v>#Calc</v>
          </cell>
          <cell r="D1230" t="str">
            <v>#Calc</v>
          </cell>
          <cell r="E1230" t="str">
            <v>#Calc</v>
          </cell>
          <cell r="F1230" t="str">
            <v>#Calc</v>
          </cell>
          <cell r="G1230" t="str">
            <v>#Calc</v>
          </cell>
          <cell r="H1230" t="str">
            <v>#Calc</v>
          </cell>
          <cell r="J1230" t="str">
            <v>#Calc</v>
          </cell>
          <cell r="K1230" t="str">
            <v>#Calc</v>
          </cell>
          <cell r="L1230" t="str">
            <v>#Calc</v>
          </cell>
          <cell r="R1230" t="str">
            <v>#Calc</v>
          </cell>
          <cell r="S1230" t="str">
            <v>#Calc</v>
          </cell>
          <cell r="T1230" t="str">
            <v>#Calc</v>
          </cell>
          <cell r="U1230" t="str">
            <v>#Calc</v>
          </cell>
          <cell r="V1230" t="str">
            <v>#Calc</v>
          </cell>
          <cell r="W1230" t="str">
            <v>#Calc</v>
          </cell>
          <cell r="X1230" t="str">
            <v>#Calc</v>
          </cell>
          <cell r="Y1230" t="str">
            <v>#Calc</v>
          </cell>
          <cell r="Z1230" t="str">
            <v>#Calc</v>
          </cell>
          <cell r="AA1230" t="str">
            <v>#Calc</v>
          </cell>
          <cell r="AB1230" t="str">
            <v>#Calc</v>
          </cell>
          <cell r="AC1230" t="str">
            <v>#Calc</v>
          </cell>
          <cell r="AD1230" t="str">
            <v>#Calc</v>
          </cell>
          <cell r="AE1230" t="str">
            <v>#Calc</v>
          </cell>
          <cell r="AF1230" t="str">
            <v>#Calc</v>
          </cell>
          <cell r="AG1230" t="str">
            <v>#Calc</v>
          </cell>
        </row>
        <row r="1231">
          <cell r="A1231" t="str">
            <v>#Calc</v>
          </cell>
          <cell r="B1231" t="str">
            <v>#Calc</v>
          </cell>
          <cell r="C1231" t="str">
            <v>#Calc</v>
          </cell>
          <cell r="D1231" t="str">
            <v>#Calc</v>
          </cell>
          <cell r="E1231" t="str">
            <v>#Calc</v>
          </cell>
          <cell r="F1231" t="str">
            <v>#Calc</v>
          </cell>
          <cell r="G1231" t="str">
            <v>#Calc</v>
          </cell>
          <cell r="H1231" t="str">
            <v>#Calc</v>
          </cell>
          <cell r="J1231" t="str">
            <v>#Calc</v>
          </cell>
          <cell r="K1231" t="str">
            <v>#Calc</v>
          </cell>
          <cell r="L1231" t="str">
            <v>#Calc</v>
          </cell>
          <cell r="R1231" t="str">
            <v>#Calc</v>
          </cell>
          <cell r="S1231" t="str">
            <v>#Calc</v>
          </cell>
          <cell r="T1231" t="str">
            <v>#Calc</v>
          </cell>
          <cell r="U1231" t="str">
            <v>#Calc</v>
          </cell>
          <cell r="V1231" t="str">
            <v>#Calc</v>
          </cell>
          <cell r="W1231" t="str">
            <v>#Calc</v>
          </cell>
          <cell r="X1231" t="str">
            <v>#Calc</v>
          </cell>
          <cell r="Y1231" t="str">
            <v>#Calc</v>
          </cell>
          <cell r="Z1231" t="str">
            <v>#Calc</v>
          </cell>
          <cell r="AA1231" t="str">
            <v>#Calc</v>
          </cell>
          <cell r="AB1231" t="str">
            <v>#Calc</v>
          </cell>
          <cell r="AC1231" t="str">
            <v>#Calc</v>
          </cell>
          <cell r="AD1231" t="str">
            <v>#Calc</v>
          </cell>
          <cell r="AE1231" t="str">
            <v>#Calc</v>
          </cell>
          <cell r="AF1231" t="str">
            <v>#Calc</v>
          </cell>
          <cell r="AG1231" t="str">
            <v>#Calc</v>
          </cell>
        </row>
        <row r="1232">
          <cell r="A1232" t="str">
            <v>#Calc</v>
          </cell>
          <cell r="B1232" t="str">
            <v>#Calc</v>
          </cell>
          <cell r="C1232" t="str">
            <v>#Calc</v>
          </cell>
          <cell r="D1232" t="str">
            <v>#Calc</v>
          </cell>
          <cell r="E1232" t="str">
            <v>#Calc</v>
          </cell>
          <cell r="F1232" t="str">
            <v>#Calc</v>
          </cell>
          <cell r="G1232" t="str">
            <v>#Calc</v>
          </cell>
          <cell r="H1232" t="str">
            <v>#Calc</v>
          </cell>
          <cell r="J1232" t="str">
            <v>#Calc</v>
          </cell>
          <cell r="K1232" t="str">
            <v>#Calc</v>
          </cell>
          <cell r="L1232" t="str">
            <v>#Calc</v>
          </cell>
          <cell r="R1232" t="str">
            <v>#Calc</v>
          </cell>
          <cell r="S1232" t="str">
            <v>#Calc</v>
          </cell>
          <cell r="T1232" t="str">
            <v>#Calc</v>
          </cell>
          <cell r="U1232" t="str">
            <v>#Calc</v>
          </cell>
          <cell r="V1232" t="str">
            <v>#Calc</v>
          </cell>
          <cell r="W1232" t="str">
            <v>#Calc</v>
          </cell>
          <cell r="X1232" t="str">
            <v>#Calc</v>
          </cell>
          <cell r="Y1232" t="str">
            <v>#Calc</v>
          </cell>
          <cell r="Z1232" t="str">
            <v>#Calc</v>
          </cell>
          <cell r="AA1232" t="str">
            <v>#Calc</v>
          </cell>
          <cell r="AB1232" t="str">
            <v>#Calc</v>
          </cell>
          <cell r="AC1232" t="str">
            <v>#Calc</v>
          </cell>
          <cell r="AD1232" t="str">
            <v>#Calc</v>
          </cell>
          <cell r="AE1232" t="str">
            <v>#Calc</v>
          </cell>
          <cell r="AF1232" t="str">
            <v>#Calc</v>
          </cell>
          <cell r="AG1232" t="str">
            <v>#Calc</v>
          </cell>
        </row>
        <row r="1233">
          <cell r="A1233" t="str">
            <v>#Calc</v>
          </cell>
          <cell r="B1233" t="str">
            <v>#Calc</v>
          </cell>
          <cell r="C1233" t="str">
            <v>#Calc</v>
          </cell>
          <cell r="D1233" t="str">
            <v>#Calc</v>
          </cell>
          <cell r="E1233" t="str">
            <v>#Calc</v>
          </cell>
          <cell r="F1233" t="str">
            <v>#Calc</v>
          </cell>
          <cell r="G1233" t="str">
            <v>#Calc</v>
          </cell>
          <cell r="H1233" t="str">
            <v>#Calc</v>
          </cell>
          <cell r="J1233" t="str">
            <v>#Calc</v>
          </cell>
          <cell r="K1233" t="str">
            <v>#Calc</v>
          </cell>
          <cell r="L1233" t="str">
            <v>#Calc</v>
          </cell>
          <cell r="R1233" t="str">
            <v>#Calc</v>
          </cell>
          <cell r="S1233" t="str">
            <v>#Calc</v>
          </cell>
          <cell r="T1233" t="str">
            <v>#Calc</v>
          </cell>
          <cell r="U1233" t="str">
            <v>#Calc</v>
          </cell>
          <cell r="V1233" t="str">
            <v>#Calc</v>
          </cell>
          <cell r="W1233" t="str">
            <v>#Calc</v>
          </cell>
          <cell r="X1233" t="str">
            <v>#Calc</v>
          </cell>
          <cell r="Y1233" t="str">
            <v>#Calc</v>
          </cell>
          <cell r="Z1233" t="str">
            <v>#Calc</v>
          </cell>
          <cell r="AA1233" t="str">
            <v>#Calc</v>
          </cell>
          <cell r="AB1233" t="str">
            <v>#Calc</v>
          </cell>
          <cell r="AC1233" t="str">
            <v>#Calc</v>
          </cell>
          <cell r="AD1233" t="str">
            <v>#Calc</v>
          </cell>
          <cell r="AE1233" t="str">
            <v>#Calc</v>
          </cell>
          <cell r="AF1233" t="str">
            <v>#Calc</v>
          </cell>
          <cell r="AG1233" t="str">
            <v>#Calc</v>
          </cell>
        </row>
        <row r="1234">
          <cell r="A1234" t="str">
            <v>#Calc</v>
          </cell>
          <cell r="B1234" t="str">
            <v>#Calc</v>
          </cell>
          <cell r="C1234" t="str">
            <v>#Calc</v>
          </cell>
          <cell r="D1234" t="str">
            <v>#Calc</v>
          </cell>
          <cell r="E1234" t="str">
            <v>#Calc</v>
          </cell>
          <cell r="F1234" t="str">
            <v>#Calc</v>
          </cell>
          <cell r="G1234" t="str">
            <v>#Calc</v>
          </cell>
          <cell r="H1234" t="str">
            <v>#Calc</v>
          </cell>
          <cell r="J1234" t="str">
            <v>#Calc</v>
          </cell>
          <cell r="K1234" t="str">
            <v>#Calc</v>
          </cell>
          <cell r="L1234" t="str">
            <v>#Calc</v>
          </cell>
          <cell r="R1234" t="str">
            <v>#Calc</v>
          </cell>
          <cell r="S1234" t="str">
            <v>#Calc</v>
          </cell>
          <cell r="T1234" t="str">
            <v>#Calc</v>
          </cell>
          <cell r="U1234" t="str">
            <v>#Calc</v>
          </cell>
          <cell r="V1234" t="str">
            <v>#Calc</v>
          </cell>
          <cell r="W1234" t="str">
            <v>#Calc</v>
          </cell>
          <cell r="X1234" t="str">
            <v>#Calc</v>
          </cell>
          <cell r="Y1234" t="str">
            <v>#Calc</v>
          </cell>
          <cell r="Z1234" t="str">
            <v>#Calc</v>
          </cell>
          <cell r="AA1234" t="str">
            <v>#Calc</v>
          </cell>
          <cell r="AB1234" t="str">
            <v>#Calc</v>
          </cell>
          <cell r="AC1234" t="str">
            <v>#Calc</v>
          </cell>
          <cell r="AD1234" t="str">
            <v>#Calc</v>
          </cell>
          <cell r="AE1234" t="str">
            <v>#Calc</v>
          </cell>
          <cell r="AF1234" t="str">
            <v>#Calc</v>
          </cell>
          <cell r="AG1234" t="str">
            <v>#Calc</v>
          </cell>
        </row>
        <row r="1235">
          <cell r="A1235" t="str">
            <v>#Calc</v>
          </cell>
          <cell r="B1235" t="str">
            <v>#Calc</v>
          </cell>
          <cell r="C1235" t="str">
            <v>#Calc</v>
          </cell>
          <cell r="D1235" t="str">
            <v>#Calc</v>
          </cell>
          <cell r="E1235" t="str">
            <v>#Calc</v>
          </cell>
          <cell r="F1235" t="str">
            <v>#Calc</v>
          </cell>
          <cell r="G1235" t="str">
            <v>#Calc</v>
          </cell>
          <cell r="H1235" t="str">
            <v>#Calc</v>
          </cell>
          <cell r="J1235" t="str">
            <v>#Calc</v>
          </cell>
          <cell r="K1235" t="str">
            <v>#Calc</v>
          </cell>
          <cell r="L1235" t="str">
            <v>#Calc</v>
          </cell>
          <cell r="R1235" t="str">
            <v>#Calc</v>
          </cell>
          <cell r="S1235" t="str">
            <v>#Calc</v>
          </cell>
          <cell r="T1235" t="str">
            <v>#Calc</v>
          </cell>
          <cell r="U1235" t="str">
            <v>#Calc</v>
          </cell>
          <cell r="V1235" t="str">
            <v>#Calc</v>
          </cell>
          <cell r="W1235" t="str">
            <v>#Calc</v>
          </cell>
          <cell r="X1235" t="str">
            <v>#Calc</v>
          </cell>
          <cell r="Y1235" t="str">
            <v>#Calc</v>
          </cell>
          <cell r="Z1235" t="str">
            <v>#Calc</v>
          </cell>
          <cell r="AA1235" t="str">
            <v>#Calc</v>
          </cell>
          <cell r="AB1235" t="str">
            <v>#Calc</v>
          </cell>
          <cell r="AC1235" t="str">
            <v>#Calc</v>
          </cell>
          <cell r="AD1235" t="str">
            <v>#Calc</v>
          </cell>
          <cell r="AE1235" t="str">
            <v>#Calc</v>
          </cell>
          <cell r="AF1235" t="str">
            <v>#Calc</v>
          </cell>
          <cell r="AG1235" t="str">
            <v>#Calc</v>
          </cell>
        </row>
        <row r="1236">
          <cell r="A1236" t="str">
            <v>#Calc</v>
          </cell>
          <cell r="B1236" t="str">
            <v>#Calc</v>
          </cell>
          <cell r="C1236" t="str">
            <v>#Calc</v>
          </cell>
          <cell r="D1236" t="str">
            <v>#Calc</v>
          </cell>
          <cell r="E1236" t="str">
            <v>#Calc</v>
          </cell>
          <cell r="F1236" t="str">
            <v>#Calc</v>
          </cell>
          <cell r="G1236" t="str">
            <v>#Calc</v>
          </cell>
          <cell r="H1236" t="str">
            <v>#Calc</v>
          </cell>
          <cell r="J1236" t="str">
            <v>#Calc</v>
          </cell>
          <cell r="K1236" t="str">
            <v>#Calc</v>
          </cell>
          <cell r="L1236" t="str">
            <v>#Calc</v>
          </cell>
          <cell r="R1236" t="str">
            <v>#Calc</v>
          </cell>
          <cell r="S1236" t="str">
            <v>#Calc</v>
          </cell>
          <cell r="T1236" t="str">
            <v>#Calc</v>
          </cell>
          <cell r="U1236" t="str">
            <v>#Calc</v>
          </cell>
          <cell r="V1236" t="str">
            <v>#Calc</v>
          </cell>
          <cell r="W1236" t="str">
            <v>#Calc</v>
          </cell>
          <cell r="X1236" t="str">
            <v>#Calc</v>
          </cell>
          <cell r="Y1236" t="str">
            <v>#Calc</v>
          </cell>
          <cell r="Z1236" t="str">
            <v>#Calc</v>
          </cell>
          <cell r="AA1236" t="str">
            <v>#Calc</v>
          </cell>
          <cell r="AB1236" t="str">
            <v>#Calc</v>
          </cell>
          <cell r="AC1236" t="str">
            <v>#Calc</v>
          </cell>
          <cell r="AD1236" t="str">
            <v>#Calc</v>
          </cell>
          <cell r="AE1236" t="str">
            <v>#Calc</v>
          </cell>
          <cell r="AF1236" t="str">
            <v>#Calc</v>
          </cell>
          <cell r="AG1236" t="str">
            <v>#Calc</v>
          </cell>
        </row>
        <row r="1237">
          <cell r="A1237" t="str">
            <v>#Calc</v>
          </cell>
          <cell r="B1237" t="str">
            <v>#Calc</v>
          </cell>
          <cell r="C1237" t="str">
            <v>#Calc</v>
          </cell>
          <cell r="D1237" t="str">
            <v>#Calc</v>
          </cell>
          <cell r="E1237" t="str">
            <v>#Calc</v>
          </cell>
          <cell r="F1237" t="str">
            <v>#Calc</v>
          </cell>
          <cell r="G1237" t="str">
            <v>#Calc</v>
          </cell>
          <cell r="H1237" t="str">
            <v>#Calc</v>
          </cell>
          <cell r="J1237" t="str">
            <v>#Calc</v>
          </cell>
          <cell r="K1237" t="str">
            <v>#Calc</v>
          </cell>
          <cell r="L1237" t="str">
            <v>#Calc</v>
          </cell>
          <cell r="R1237" t="str">
            <v>#Calc</v>
          </cell>
          <cell r="S1237" t="str">
            <v>#Calc</v>
          </cell>
          <cell r="T1237" t="str">
            <v>#Calc</v>
          </cell>
          <cell r="U1237" t="str">
            <v>#Calc</v>
          </cell>
          <cell r="V1237" t="str">
            <v>#Calc</v>
          </cell>
          <cell r="W1237" t="str">
            <v>#Calc</v>
          </cell>
          <cell r="X1237" t="str">
            <v>#Calc</v>
          </cell>
          <cell r="Y1237" t="str">
            <v>#Calc</v>
          </cell>
          <cell r="Z1237" t="str">
            <v>#Calc</v>
          </cell>
          <cell r="AA1237" t="str">
            <v>#Calc</v>
          </cell>
          <cell r="AB1237" t="str">
            <v>#Calc</v>
          </cell>
          <cell r="AC1237" t="str">
            <v>#Calc</v>
          </cell>
          <cell r="AD1237" t="str">
            <v>#Calc</v>
          </cell>
          <cell r="AE1237" t="str">
            <v>#Calc</v>
          </cell>
          <cell r="AF1237" t="str">
            <v>#Calc</v>
          </cell>
          <cell r="AG1237" t="str">
            <v>#Calc</v>
          </cell>
        </row>
        <row r="1238">
          <cell r="A1238" t="str">
            <v>#Calc</v>
          </cell>
          <cell r="B1238" t="str">
            <v>#Calc</v>
          </cell>
          <cell r="C1238" t="str">
            <v>#Calc</v>
          </cell>
          <cell r="D1238" t="str">
            <v>#Calc</v>
          </cell>
          <cell r="E1238" t="str">
            <v>#Calc</v>
          </cell>
          <cell r="F1238" t="str">
            <v>#Calc</v>
          </cell>
          <cell r="G1238" t="str">
            <v>#Calc</v>
          </cell>
          <cell r="H1238" t="str">
            <v>#Calc</v>
          </cell>
          <cell r="J1238" t="str">
            <v>#Calc</v>
          </cell>
          <cell r="K1238" t="str">
            <v>#Calc</v>
          </cell>
          <cell r="L1238" t="str">
            <v>#Calc</v>
          </cell>
          <cell r="R1238" t="str">
            <v>#Calc</v>
          </cell>
          <cell r="S1238" t="str">
            <v>#Calc</v>
          </cell>
          <cell r="T1238" t="str">
            <v>#Calc</v>
          </cell>
          <cell r="U1238" t="str">
            <v>#Calc</v>
          </cell>
          <cell r="V1238" t="str">
            <v>#Calc</v>
          </cell>
          <cell r="W1238" t="str">
            <v>#Calc</v>
          </cell>
          <cell r="X1238" t="str">
            <v>#Calc</v>
          </cell>
          <cell r="Y1238" t="str">
            <v>#Calc</v>
          </cell>
          <cell r="Z1238" t="str">
            <v>#Calc</v>
          </cell>
          <cell r="AA1238" t="str">
            <v>#Calc</v>
          </cell>
          <cell r="AB1238" t="str">
            <v>#Calc</v>
          </cell>
          <cell r="AC1238" t="str">
            <v>#Calc</v>
          </cell>
          <cell r="AD1238" t="str">
            <v>#Calc</v>
          </cell>
          <cell r="AE1238" t="str">
            <v>#Calc</v>
          </cell>
          <cell r="AF1238" t="str">
            <v>#Calc</v>
          </cell>
          <cell r="AG1238" t="str">
            <v>#Calc</v>
          </cell>
        </row>
        <row r="1239">
          <cell r="A1239" t="str">
            <v>#Calc</v>
          </cell>
          <cell r="B1239" t="str">
            <v>#Calc</v>
          </cell>
          <cell r="C1239" t="str">
            <v>#Calc</v>
          </cell>
          <cell r="D1239" t="str">
            <v>#Calc</v>
          </cell>
          <cell r="E1239" t="str">
            <v>#Calc</v>
          </cell>
          <cell r="F1239" t="str">
            <v>#Calc</v>
          </cell>
          <cell r="G1239" t="str">
            <v>#Calc</v>
          </cell>
          <cell r="H1239" t="str">
            <v>#Calc</v>
          </cell>
          <cell r="J1239" t="str">
            <v>#Calc</v>
          </cell>
          <cell r="K1239" t="str">
            <v>#Calc</v>
          </cell>
          <cell r="L1239" t="str">
            <v>#Calc</v>
          </cell>
          <cell r="R1239" t="str">
            <v>#Calc</v>
          </cell>
          <cell r="S1239" t="str">
            <v>#Calc</v>
          </cell>
          <cell r="T1239" t="str">
            <v>#Calc</v>
          </cell>
          <cell r="U1239" t="str">
            <v>#Calc</v>
          </cell>
          <cell r="V1239" t="str">
            <v>#Calc</v>
          </cell>
          <cell r="W1239" t="str">
            <v>#Calc</v>
          </cell>
          <cell r="X1239" t="str">
            <v>#Calc</v>
          </cell>
          <cell r="Y1239" t="str">
            <v>#Calc</v>
          </cell>
          <cell r="Z1239" t="str">
            <v>#Calc</v>
          </cell>
          <cell r="AA1239" t="str">
            <v>#Calc</v>
          </cell>
          <cell r="AB1239" t="str">
            <v>#Calc</v>
          </cell>
          <cell r="AC1239" t="str">
            <v>#Calc</v>
          </cell>
          <cell r="AD1239" t="str">
            <v>#Calc</v>
          </cell>
          <cell r="AE1239" t="str">
            <v>#Calc</v>
          </cell>
          <cell r="AF1239" t="str">
            <v>#Calc</v>
          </cell>
          <cell r="AG1239" t="str">
            <v>#Calc</v>
          </cell>
        </row>
        <row r="1240">
          <cell r="A1240" t="str">
            <v>#Calc</v>
          </cell>
          <cell r="B1240" t="str">
            <v>#Calc</v>
          </cell>
          <cell r="C1240" t="str">
            <v>#Calc</v>
          </cell>
          <cell r="D1240" t="str">
            <v>#Calc</v>
          </cell>
          <cell r="E1240" t="str">
            <v>#Calc</v>
          </cell>
          <cell r="F1240" t="str">
            <v>#Calc</v>
          </cell>
          <cell r="G1240" t="str">
            <v>#Calc</v>
          </cell>
          <cell r="H1240" t="str">
            <v>#Calc</v>
          </cell>
          <cell r="J1240" t="str">
            <v>#Calc</v>
          </cell>
          <cell r="K1240" t="str">
            <v>#Calc</v>
          </cell>
          <cell r="L1240" t="str">
            <v>#Calc</v>
          </cell>
          <cell r="R1240" t="str">
            <v>#Calc</v>
          </cell>
          <cell r="S1240" t="str">
            <v>#Calc</v>
          </cell>
          <cell r="T1240" t="str">
            <v>#Calc</v>
          </cell>
          <cell r="U1240" t="str">
            <v>#Calc</v>
          </cell>
          <cell r="V1240" t="str">
            <v>#Calc</v>
          </cell>
          <cell r="W1240" t="str">
            <v>#Calc</v>
          </cell>
          <cell r="X1240" t="str">
            <v>#Calc</v>
          </cell>
          <cell r="Y1240" t="str">
            <v>#Calc</v>
          </cell>
          <cell r="Z1240" t="str">
            <v>#Calc</v>
          </cell>
          <cell r="AA1240" t="str">
            <v>#Calc</v>
          </cell>
          <cell r="AB1240" t="str">
            <v>#Calc</v>
          </cell>
          <cell r="AC1240" t="str">
            <v>#Calc</v>
          </cell>
          <cell r="AD1240" t="str">
            <v>#Calc</v>
          </cell>
          <cell r="AE1240" t="str">
            <v>#Calc</v>
          </cell>
          <cell r="AF1240" t="str">
            <v>#Calc</v>
          </cell>
          <cell r="AG1240" t="str">
            <v>#Calc</v>
          </cell>
        </row>
        <row r="1241">
          <cell r="A1241" t="str">
            <v>#Calc</v>
          </cell>
          <cell r="B1241" t="str">
            <v>#Calc</v>
          </cell>
          <cell r="C1241" t="str">
            <v>#Calc</v>
          </cell>
          <cell r="D1241" t="str">
            <v>#Calc</v>
          </cell>
          <cell r="E1241" t="str">
            <v>#Calc</v>
          </cell>
          <cell r="F1241" t="str">
            <v>#Calc</v>
          </cell>
          <cell r="G1241" t="str">
            <v>#Calc</v>
          </cell>
          <cell r="H1241" t="str">
            <v>#Calc</v>
          </cell>
          <cell r="J1241" t="str">
            <v>#Calc</v>
          </cell>
          <cell r="K1241" t="str">
            <v>#Calc</v>
          </cell>
          <cell r="L1241" t="str">
            <v>#Calc</v>
          </cell>
          <cell r="R1241" t="str">
            <v>#Calc</v>
          </cell>
          <cell r="S1241" t="str">
            <v>#Calc</v>
          </cell>
          <cell r="T1241" t="str">
            <v>#Calc</v>
          </cell>
          <cell r="U1241" t="str">
            <v>#Calc</v>
          </cell>
          <cell r="V1241" t="str">
            <v>#Calc</v>
          </cell>
          <cell r="W1241" t="str">
            <v>#Calc</v>
          </cell>
          <cell r="X1241" t="str">
            <v>#Calc</v>
          </cell>
          <cell r="Y1241" t="str">
            <v>#Calc</v>
          </cell>
          <cell r="Z1241" t="str">
            <v>#Calc</v>
          </cell>
          <cell r="AA1241" t="str">
            <v>#Calc</v>
          </cell>
          <cell r="AB1241" t="str">
            <v>#Calc</v>
          </cell>
          <cell r="AC1241" t="str">
            <v>#Calc</v>
          </cell>
          <cell r="AD1241" t="str">
            <v>#Calc</v>
          </cell>
          <cell r="AE1241" t="str">
            <v>#Calc</v>
          </cell>
          <cell r="AF1241" t="str">
            <v>#Calc</v>
          </cell>
          <cell r="AG1241" t="str">
            <v>#Calc</v>
          </cell>
        </row>
        <row r="1242">
          <cell r="A1242" t="str">
            <v>#Calc</v>
          </cell>
          <cell r="B1242" t="str">
            <v>#Calc</v>
          </cell>
          <cell r="C1242" t="str">
            <v>#Calc</v>
          </cell>
          <cell r="D1242" t="str">
            <v>#Calc</v>
          </cell>
          <cell r="E1242" t="str">
            <v>#Calc</v>
          </cell>
          <cell r="F1242" t="str">
            <v>#Calc</v>
          </cell>
          <cell r="G1242" t="str">
            <v>#Calc</v>
          </cell>
          <cell r="H1242" t="str">
            <v>#Calc</v>
          </cell>
          <cell r="J1242" t="str">
            <v>#Calc</v>
          </cell>
          <cell r="K1242" t="str">
            <v>#Calc</v>
          </cell>
          <cell r="L1242" t="str">
            <v>#Calc</v>
          </cell>
          <cell r="R1242" t="str">
            <v>#Calc</v>
          </cell>
          <cell r="S1242" t="str">
            <v>#Calc</v>
          </cell>
          <cell r="T1242" t="str">
            <v>#Calc</v>
          </cell>
          <cell r="U1242" t="str">
            <v>#Calc</v>
          </cell>
          <cell r="V1242" t="str">
            <v>#Calc</v>
          </cell>
          <cell r="W1242" t="str">
            <v>#Calc</v>
          </cell>
          <cell r="X1242" t="str">
            <v>#Calc</v>
          </cell>
          <cell r="Y1242" t="str">
            <v>#Calc</v>
          </cell>
          <cell r="Z1242" t="str">
            <v>#Calc</v>
          </cell>
          <cell r="AA1242" t="str">
            <v>#Calc</v>
          </cell>
          <cell r="AB1242" t="str">
            <v>#Calc</v>
          </cell>
          <cell r="AC1242" t="str">
            <v>#Calc</v>
          </cell>
          <cell r="AD1242" t="str">
            <v>#Calc</v>
          </cell>
          <cell r="AE1242" t="str">
            <v>#Calc</v>
          </cell>
          <cell r="AF1242" t="str">
            <v>#Calc</v>
          </cell>
          <cell r="AG1242" t="str">
            <v>#Calc</v>
          </cell>
        </row>
        <row r="1243">
          <cell r="A1243" t="str">
            <v>#Calc</v>
          </cell>
          <cell r="B1243" t="str">
            <v>#Calc</v>
          </cell>
          <cell r="C1243" t="str">
            <v>#Calc</v>
          </cell>
          <cell r="D1243" t="str">
            <v>#Calc</v>
          </cell>
          <cell r="E1243" t="str">
            <v>#Calc</v>
          </cell>
          <cell r="F1243" t="str">
            <v>#Calc</v>
          </cell>
          <cell r="G1243" t="str">
            <v>#Calc</v>
          </cell>
          <cell r="H1243" t="str">
            <v>#Calc</v>
          </cell>
          <cell r="J1243" t="str">
            <v>#Calc</v>
          </cell>
          <cell r="K1243" t="str">
            <v>#Calc</v>
          </cell>
          <cell r="L1243" t="str">
            <v>#Calc</v>
          </cell>
          <cell r="R1243" t="str">
            <v>#Calc</v>
          </cell>
          <cell r="S1243" t="str">
            <v>#Calc</v>
          </cell>
          <cell r="T1243" t="str">
            <v>#Calc</v>
          </cell>
          <cell r="U1243" t="str">
            <v>#Calc</v>
          </cell>
          <cell r="V1243" t="str">
            <v>#Calc</v>
          </cell>
          <cell r="W1243" t="str">
            <v>#Calc</v>
          </cell>
          <cell r="X1243" t="str">
            <v>#Calc</v>
          </cell>
          <cell r="Y1243" t="str">
            <v>#Calc</v>
          </cell>
          <cell r="Z1243" t="str">
            <v>#Calc</v>
          </cell>
          <cell r="AA1243" t="str">
            <v>#Calc</v>
          </cell>
          <cell r="AB1243" t="str">
            <v>#Calc</v>
          </cell>
          <cell r="AC1243" t="str">
            <v>#Calc</v>
          </cell>
          <cell r="AD1243" t="str">
            <v>#Calc</v>
          </cell>
          <cell r="AE1243" t="str">
            <v>#Calc</v>
          </cell>
          <cell r="AF1243" t="str">
            <v>#Calc</v>
          </cell>
          <cell r="AG1243" t="str">
            <v>#Calc</v>
          </cell>
        </row>
        <row r="1244">
          <cell r="A1244" t="str">
            <v>#Calc</v>
          </cell>
          <cell r="B1244" t="str">
            <v>#Calc</v>
          </cell>
          <cell r="C1244" t="str">
            <v>#Calc</v>
          </cell>
          <cell r="D1244" t="str">
            <v>#Calc</v>
          </cell>
          <cell r="E1244" t="str">
            <v>#Calc</v>
          </cell>
          <cell r="F1244" t="str">
            <v>#Calc</v>
          </cell>
          <cell r="G1244" t="str">
            <v>#Calc</v>
          </cell>
          <cell r="H1244" t="str">
            <v>#Calc</v>
          </cell>
          <cell r="J1244" t="str">
            <v>#Calc</v>
          </cell>
          <cell r="K1244" t="str">
            <v>#Calc</v>
          </cell>
          <cell r="L1244" t="str">
            <v>#Calc</v>
          </cell>
          <cell r="R1244" t="str">
            <v>#Calc</v>
          </cell>
          <cell r="S1244" t="str">
            <v>#Calc</v>
          </cell>
          <cell r="T1244" t="str">
            <v>#Calc</v>
          </cell>
          <cell r="U1244" t="str">
            <v>#Calc</v>
          </cell>
          <cell r="V1244" t="str">
            <v>#Calc</v>
          </cell>
          <cell r="W1244" t="str">
            <v>#Calc</v>
          </cell>
          <cell r="X1244" t="str">
            <v>#Calc</v>
          </cell>
          <cell r="Y1244" t="str">
            <v>#Calc</v>
          </cell>
          <cell r="Z1244" t="str">
            <v>#Calc</v>
          </cell>
          <cell r="AA1244" t="str">
            <v>#Calc</v>
          </cell>
          <cell r="AB1244" t="str">
            <v>#Calc</v>
          </cell>
          <cell r="AC1244" t="str">
            <v>#Calc</v>
          </cell>
          <cell r="AD1244" t="str">
            <v>#Calc</v>
          </cell>
          <cell r="AE1244" t="str">
            <v>#Calc</v>
          </cell>
          <cell r="AF1244" t="str">
            <v>#Calc</v>
          </cell>
          <cell r="AG1244" t="str">
            <v>#Calc</v>
          </cell>
        </row>
        <row r="1245">
          <cell r="A1245" t="str">
            <v>#Calc</v>
          </cell>
          <cell r="B1245" t="str">
            <v>#Calc</v>
          </cell>
          <cell r="C1245" t="str">
            <v>#Calc</v>
          </cell>
          <cell r="D1245" t="str">
            <v>#Calc</v>
          </cell>
          <cell r="E1245" t="str">
            <v>#Calc</v>
          </cell>
          <cell r="F1245" t="str">
            <v>#Calc</v>
          </cell>
          <cell r="G1245" t="str">
            <v>#Calc</v>
          </cell>
          <cell r="H1245" t="str">
            <v>#Calc</v>
          </cell>
          <cell r="J1245" t="str">
            <v>#Calc</v>
          </cell>
          <cell r="K1245" t="str">
            <v>#Calc</v>
          </cell>
          <cell r="L1245" t="str">
            <v>#Calc</v>
          </cell>
          <cell r="R1245" t="str">
            <v>#Calc</v>
          </cell>
          <cell r="S1245" t="str">
            <v>#Calc</v>
          </cell>
          <cell r="T1245" t="str">
            <v>#Calc</v>
          </cell>
          <cell r="U1245" t="str">
            <v>#Calc</v>
          </cell>
          <cell r="V1245" t="str">
            <v>#Calc</v>
          </cell>
          <cell r="W1245" t="str">
            <v>#Calc</v>
          </cell>
          <cell r="X1245" t="str">
            <v>#Calc</v>
          </cell>
          <cell r="Y1245" t="str">
            <v>#Calc</v>
          </cell>
          <cell r="Z1245" t="str">
            <v>#Calc</v>
          </cell>
          <cell r="AA1245" t="str">
            <v>#Calc</v>
          </cell>
          <cell r="AB1245" t="str">
            <v>#Calc</v>
          </cell>
          <cell r="AC1245" t="str">
            <v>#Calc</v>
          </cell>
          <cell r="AD1245" t="str">
            <v>#Calc</v>
          </cell>
          <cell r="AE1245" t="str">
            <v>#Calc</v>
          </cell>
          <cell r="AF1245" t="str">
            <v>#Calc</v>
          </cell>
          <cell r="AG1245" t="str">
            <v>#Calc</v>
          </cell>
        </row>
        <row r="1246">
          <cell r="A1246" t="str">
            <v>#Calc</v>
          </cell>
          <cell r="B1246" t="str">
            <v>#Calc</v>
          </cell>
          <cell r="C1246" t="str">
            <v>#Calc</v>
          </cell>
          <cell r="D1246" t="str">
            <v>#Calc</v>
          </cell>
          <cell r="E1246" t="str">
            <v>#Calc</v>
          </cell>
          <cell r="F1246" t="str">
            <v>#Calc</v>
          </cell>
          <cell r="G1246" t="str">
            <v>#Calc</v>
          </cell>
          <cell r="H1246" t="str">
            <v>#Calc</v>
          </cell>
          <cell r="J1246" t="str">
            <v>#Calc</v>
          </cell>
          <cell r="K1246" t="str">
            <v>#Calc</v>
          </cell>
          <cell r="L1246" t="str">
            <v>#Calc</v>
          </cell>
          <cell r="R1246" t="str">
            <v>#Calc</v>
          </cell>
          <cell r="S1246" t="str">
            <v>#Calc</v>
          </cell>
          <cell r="T1246" t="str">
            <v>#Calc</v>
          </cell>
          <cell r="U1246" t="str">
            <v>#Calc</v>
          </cell>
          <cell r="V1246" t="str">
            <v>#Calc</v>
          </cell>
          <cell r="W1246" t="str">
            <v>#Calc</v>
          </cell>
          <cell r="X1246" t="str">
            <v>#Calc</v>
          </cell>
          <cell r="Y1246" t="str">
            <v>#Calc</v>
          </cell>
          <cell r="Z1246" t="str">
            <v>#Calc</v>
          </cell>
          <cell r="AA1246" t="str">
            <v>#Calc</v>
          </cell>
          <cell r="AB1246" t="str">
            <v>#Calc</v>
          </cell>
          <cell r="AC1246" t="str">
            <v>#Calc</v>
          </cell>
          <cell r="AD1246" t="str">
            <v>#Calc</v>
          </cell>
          <cell r="AE1246" t="str">
            <v>#Calc</v>
          </cell>
          <cell r="AF1246" t="str">
            <v>#Calc</v>
          </cell>
          <cell r="AG1246" t="str">
            <v>#Calc</v>
          </cell>
        </row>
        <row r="1247">
          <cell r="A1247" t="str">
            <v>#Calc</v>
          </cell>
          <cell r="B1247" t="str">
            <v>#Calc</v>
          </cell>
          <cell r="C1247" t="str">
            <v>#Calc</v>
          </cell>
          <cell r="D1247" t="str">
            <v>#Calc</v>
          </cell>
          <cell r="E1247" t="str">
            <v>#Calc</v>
          </cell>
          <cell r="F1247" t="str">
            <v>#Calc</v>
          </cell>
          <cell r="G1247" t="str">
            <v>#Calc</v>
          </cell>
          <cell r="H1247" t="str">
            <v>#Calc</v>
          </cell>
          <cell r="J1247" t="str">
            <v>#Calc</v>
          </cell>
          <cell r="K1247" t="str">
            <v>#Calc</v>
          </cell>
          <cell r="L1247" t="str">
            <v>#Calc</v>
          </cell>
          <cell r="R1247" t="str">
            <v>#Calc</v>
          </cell>
          <cell r="S1247" t="str">
            <v>#Calc</v>
          </cell>
          <cell r="T1247" t="str">
            <v>#Calc</v>
          </cell>
          <cell r="U1247" t="str">
            <v>#Calc</v>
          </cell>
          <cell r="V1247" t="str">
            <v>#Calc</v>
          </cell>
          <cell r="W1247" t="str">
            <v>#Calc</v>
          </cell>
          <cell r="X1247" t="str">
            <v>#Calc</v>
          </cell>
          <cell r="Y1247" t="str">
            <v>#Calc</v>
          </cell>
          <cell r="Z1247" t="str">
            <v>#Calc</v>
          </cell>
          <cell r="AA1247" t="str">
            <v>#Calc</v>
          </cell>
          <cell r="AB1247" t="str">
            <v>#Calc</v>
          </cell>
          <cell r="AC1247" t="str">
            <v>#Calc</v>
          </cell>
          <cell r="AD1247" t="str">
            <v>#Calc</v>
          </cell>
          <cell r="AE1247" t="str">
            <v>#Calc</v>
          </cell>
          <cell r="AF1247" t="str">
            <v>#Calc</v>
          </cell>
          <cell r="AG1247" t="str">
            <v>#Calc</v>
          </cell>
        </row>
        <row r="1248">
          <cell r="A1248" t="str">
            <v>#Calc</v>
          </cell>
          <cell r="B1248" t="str">
            <v>#Calc</v>
          </cell>
          <cell r="C1248" t="str">
            <v>#Calc</v>
          </cell>
          <cell r="D1248" t="str">
            <v>#Calc</v>
          </cell>
          <cell r="E1248" t="str">
            <v>#Calc</v>
          </cell>
          <cell r="F1248" t="str">
            <v>#Calc</v>
          </cell>
          <cell r="G1248" t="str">
            <v>#Calc</v>
          </cell>
          <cell r="H1248" t="str">
            <v>#Calc</v>
          </cell>
          <cell r="J1248" t="str">
            <v>#Calc</v>
          </cell>
          <cell r="K1248" t="str">
            <v>#Calc</v>
          </cell>
          <cell r="L1248" t="str">
            <v>#Calc</v>
          </cell>
          <cell r="R1248" t="str">
            <v>#Calc</v>
          </cell>
          <cell r="S1248" t="str">
            <v>#Calc</v>
          </cell>
          <cell r="T1248" t="str">
            <v>#Calc</v>
          </cell>
          <cell r="U1248" t="str">
            <v>#Calc</v>
          </cell>
          <cell r="V1248" t="str">
            <v>#Calc</v>
          </cell>
          <cell r="W1248" t="str">
            <v>#Calc</v>
          </cell>
          <cell r="X1248" t="str">
            <v>#Calc</v>
          </cell>
          <cell r="Y1248" t="str">
            <v>#Calc</v>
          </cell>
          <cell r="Z1248" t="str">
            <v>#Calc</v>
          </cell>
          <cell r="AA1248" t="str">
            <v>#Calc</v>
          </cell>
          <cell r="AB1248" t="str">
            <v>#Calc</v>
          </cell>
          <cell r="AC1248" t="str">
            <v>#Calc</v>
          </cell>
          <cell r="AD1248" t="str">
            <v>#Calc</v>
          </cell>
          <cell r="AE1248" t="str">
            <v>#Calc</v>
          </cell>
          <cell r="AF1248" t="str">
            <v>#Calc</v>
          </cell>
          <cell r="AG1248" t="str">
            <v>#Calc</v>
          </cell>
        </row>
        <row r="1249">
          <cell r="A1249" t="str">
            <v>#Calc</v>
          </cell>
          <cell r="B1249" t="str">
            <v>#Calc</v>
          </cell>
          <cell r="C1249" t="str">
            <v>#Calc</v>
          </cell>
          <cell r="D1249" t="str">
            <v>#Calc</v>
          </cell>
          <cell r="E1249" t="str">
            <v>#Calc</v>
          </cell>
          <cell r="F1249" t="str">
            <v>#Calc</v>
          </cell>
          <cell r="G1249" t="str">
            <v>#Calc</v>
          </cell>
          <cell r="H1249" t="str">
            <v>#Calc</v>
          </cell>
          <cell r="J1249" t="str">
            <v>#Calc</v>
          </cell>
          <cell r="K1249" t="str">
            <v>#Calc</v>
          </cell>
          <cell r="L1249" t="str">
            <v>#Calc</v>
          </cell>
          <cell r="R1249" t="str">
            <v>#Calc</v>
          </cell>
          <cell r="S1249" t="str">
            <v>#Calc</v>
          </cell>
          <cell r="T1249" t="str">
            <v>#Calc</v>
          </cell>
          <cell r="U1249" t="str">
            <v>#Calc</v>
          </cell>
          <cell r="V1249" t="str">
            <v>#Calc</v>
          </cell>
          <cell r="W1249" t="str">
            <v>#Calc</v>
          </cell>
          <cell r="X1249" t="str">
            <v>#Calc</v>
          </cell>
          <cell r="Y1249" t="str">
            <v>#Calc</v>
          </cell>
          <cell r="Z1249" t="str">
            <v>#Calc</v>
          </cell>
          <cell r="AA1249" t="str">
            <v>#Calc</v>
          </cell>
          <cell r="AB1249" t="str">
            <v>#Calc</v>
          </cell>
          <cell r="AC1249" t="str">
            <v>#Calc</v>
          </cell>
          <cell r="AD1249" t="str">
            <v>#Calc</v>
          </cell>
          <cell r="AE1249" t="str">
            <v>#Calc</v>
          </cell>
          <cell r="AF1249" t="str">
            <v>#Calc</v>
          </cell>
          <cell r="AG1249" t="str">
            <v>#Calc</v>
          </cell>
        </row>
        <row r="1250">
          <cell r="A1250" t="str">
            <v>#Calc</v>
          </cell>
          <cell r="B1250" t="str">
            <v>#Calc</v>
          </cell>
          <cell r="C1250" t="str">
            <v>#Calc</v>
          </cell>
          <cell r="D1250" t="str">
            <v>#Calc</v>
          </cell>
          <cell r="E1250" t="str">
            <v>#Calc</v>
          </cell>
          <cell r="F1250" t="str">
            <v>#Calc</v>
          </cell>
          <cell r="G1250" t="str">
            <v>#Calc</v>
          </cell>
          <cell r="H1250" t="str">
            <v>#Calc</v>
          </cell>
          <cell r="J1250" t="str">
            <v>#Calc</v>
          </cell>
          <cell r="K1250" t="str">
            <v>#Calc</v>
          </cell>
          <cell r="L1250" t="str">
            <v>#Calc</v>
          </cell>
          <cell r="R1250" t="str">
            <v>#Calc</v>
          </cell>
          <cell r="S1250" t="str">
            <v>#Calc</v>
          </cell>
          <cell r="T1250" t="str">
            <v>#Calc</v>
          </cell>
          <cell r="U1250" t="str">
            <v>#Calc</v>
          </cell>
          <cell r="V1250" t="str">
            <v>#Calc</v>
          </cell>
          <cell r="W1250" t="str">
            <v>#Calc</v>
          </cell>
          <cell r="X1250" t="str">
            <v>#Calc</v>
          </cell>
          <cell r="Y1250" t="str">
            <v>#Calc</v>
          </cell>
          <cell r="Z1250" t="str">
            <v>#Calc</v>
          </cell>
          <cell r="AA1250" t="str">
            <v>#Calc</v>
          </cell>
          <cell r="AB1250" t="str">
            <v>#Calc</v>
          </cell>
          <cell r="AC1250" t="str">
            <v>#Calc</v>
          </cell>
          <cell r="AD1250" t="str">
            <v>#Calc</v>
          </cell>
          <cell r="AE1250" t="str">
            <v>#Calc</v>
          </cell>
          <cell r="AF1250" t="str">
            <v>#Calc</v>
          </cell>
          <cell r="AG1250" t="str">
            <v>#Calc</v>
          </cell>
        </row>
        <row r="1251">
          <cell r="A1251" t="str">
            <v>#Calc</v>
          </cell>
          <cell r="B1251" t="str">
            <v>#Calc</v>
          </cell>
          <cell r="C1251" t="str">
            <v>#Calc</v>
          </cell>
          <cell r="D1251" t="str">
            <v>#Calc</v>
          </cell>
          <cell r="E1251" t="str">
            <v>#Calc</v>
          </cell>
          <cell r="F1251" t="str">
            <v>#Calc</v>
          </cell>
          <cell r="G1251" t="str">
            <v>#Calc</v>
          </cell>
          <cell r="H1251" t="str">
            <v>#Calc</v>
          </cell>
          <cell r="J1251" t="str">
            <v>#Calc</v>
          </cell>
          <cell r="K1251" t="str">
            <v>#Calc</v>
          </cell>
          <cell r="L1251" t="str">
            <v>#Calc</v>
          </cell>
          <cell r="R1251" t="str">
            <v>#Calc</v>
          </cell>
          <cell r="S1251" t="str">
            <v>#Calc</v>
          </cell>
          <cell r="T1251" t="str">
            <v>#Calc</v>
          </cell>
          <cell r="U1251" t="str">
            <v>#Calc</v>
          </cell>
          <cell r="V1251" t="str">
            <v>#Calc</v>
          </cell>
          <cell r="W1251" t="str">
            <v>#Calc</v>
          </cell>
          <cell r="X1251" t="str">
            <v>#Calc</v>
          </cell>
          <cell r="Y1251" t="str">
            <v>#Calc</v>
          </cell>
          <cell r="Z1251" t="str">
            <v>#Calc</v>
          </cell>
          <cell r="AA1251" t="str">
            <v>#Calc</v>
          </cell>
          <cell r="AB1251" t="str">
            <v>#Calc</v>
          </cell>
          <cell r="AC1251" t="str">
            <v>#Calc</v>
          </cell>
          <cell r="AD1251" t="str">
            <v>#Calc</v>
          </cell>
          <cell r="AE1251" t="str">
            <v>#Calc</v>
          </cell>
          <cell r="AF1251" t="str">
            <v>#Calc</v>
          </cell>
          <cell r="AG1251" t="str">
            <v>#Calc</v>
          </cell>
        </row>
        <row r="1252">
          <cell r="A1252" t="str">
            <v>#Calc</v>
          </cell>
          <cell r="B1252" t="str">
            <v>#Calc</v>
          </cell>
          <cell r="C1252" t="str">
            <v>#Calc</v>
          </cell>
          <cell r="D1252" t="str">
            <v>#Calc</v>
          </cell>
          <cell r="E1252" t="str">
            <v>#Calc</v>
          </cell>
          <cell r="F1252" t="str">
            <v>#Calc</v>
          </cell>
          <cell r="G1252" t="str">
            <v>#Calc</v>
          </cell>
          <cell r="H1252" t="str">
            <v>#Calc</v>
          </cell>
          <cell r="J1252" t="str">
            <v>#Calc</v>
          </cell>
          <cell r="K1252" t="str">
            <v>#Calc</v>
          </cell>
          <cell r="L1252" t="str">
            <v>#Calc</v>
          </cell>
          <cell r="R1252" t="str">
            <v>#Calc</v>
          </cell>
          <cell r="S1252" t="str">
            <v>#Calc</v>
          </cell>
          <cell r="T1252" t="str">
            <v>#Calc</v>
          </cell>
          <cell r="U1252" t="str">
            <v>#Calc</v>
          </cell>
          <cell r="V1252" t="str">
            <v>#Calc</v>
          </cell>
          <cell r="W1252" t="str">
            <v>#Calc</v>
          </cell>
          <cell r="X1252" t="str">
            <v>#Calc</v>
          </cell>
          <cell r="Y1252" t="str">
            <v>#Calc</v>
          </cell>
          <cell r="Z1252" t="str">
            <v>#Calc</v>
          </cell>
          <cell r="AA1252" t="str">
            <v>#Calc</v>
          </cell>
          <cell r="AB1252" t="str">
            <v>#Calc</v>
          </cell>
          <cell r="AC1252" t="str">
            <v>#Calc</v>
          </cell>
          <cell r="AD1252" t="str">
            <v>#Calc</v>
          </cell>
          <cell r="AE1252" t="str">
            <v>#Calc</v>
          </cell>
          <cell r="AF1252" t="str">
            <v>#Calc</v>
          </cell>
          <cell r="AG1252" t="str">
            <v>#Calc</v>
          </cell>
        </row>
        <row r="1253">
          <cell r="A1253" t="str">
            <v>#Calc</v>
          </cell>
          <cell r="B1253" t="str">
            <v>#Calc</v>
          </cell>
          <cell r="C1253" t="str">
            <v>#Calc</v>
          </cell>
          <cell r="D1253" t="str">
            <v>#Calc</v>
          </cell>
          <cell r="E1253" t="str">
            <v>#Calc</v>
          </cell>
          <cell r="F1253" t="str">
            <v>#Calc</v>
          </cell>
          <cell r="G1253" t="str">
            <v>#Calc</v>
          </cell>
          <cell r="H1253" t="str">
            <v>#Calc</v>
          </cell>
          <cell r="J1253" t="str">
            <v>#Calc</v>
          </cell>
          <cell r="K1253" t="str">
            <v>#Calc</v>
          </cell>
          <cell r="L1253" t="str">
            <v>#Calc</v>
          </cell>
          <cell r="R1253" t="str">
            <v>#Calc</v>
          </cell>
          <cell r="S1253" t="str">
            <v>#Calc</v>
          </cell>
          <cell r="T1253" t="str">
            <v>#Calc</v>
          </cell>
          <cell r="U1253" t="str">
            <v>#Calc</v>
          </cell>
          <cell r="V1253" t="str">
            <v>#Calc</v>
          </cell>
          <cell r="W1253" t="str">
            <v>#Calc</v>
          </cell>
          <cell r="X1253" t="str">
            <v>#Calc</v>
          </cell>
          <cell r="Y1253" t="str">
            <v>#Calc</v>
          </cell>
          <cell r="Z1253" t="str">
            <v>#Calc</v>
          </cell>
          <cell r="AA1253" t="str">
            <v>#Calc</v>
          </cell>
          <cell r="AB1253" t="str">
            <v>#Calc</v>
          </cell>
          <cell r="AC1253" t="str">
            <v>#Calc</v>
          </cell>
          <cell r="AD1253" t="str">
            <v>#Calc</v>
          </cell>
          <cell r="AE1253" t="str">
            <v>#Calc</v>
          </cell>
          <cell r="AF1253" t="str">
            <v>#Calc</v>
          </cell>
          <cell r="AG1253" t="str">
            <v>#Calc</v>
          </cell>
        </row>
        <row r="1254">
          <cell r="A1254" t="str">
            <v>#Calc</v>
          </cell>
          <cell r="B1254" t="str">
            <v>#Calc</v>
          </cell>
          <cell r="C1254" t="str">
            <v>#Calc</v>
          </cell>
          <cell r="D1254" t="str">
            <v>#Calc</v>
          </cell>
          <cell r="E1254" t="str">
            <v>#Calc</v>
          </cell>
          <cell r="F1254" t="str">
            <v>#Calc</v>
          </cell>
          <cell r="G1254" t="str">
            <v>#Calc</v>
          </cell>
          <cell r="H1254" t="str">
            <v>#Calc</v>
          </cell>
          <cell r="J1254" t="str">
            <v>#Calc</v>
          </cell>
          <cell r="K1254" t="str">
            <v>#Calc</v>
          </cell>
          <cell r="L1254" t="str">
            <v>#Calc</v>
          </cell>
          <cell r="R1254" t="str">
            <v>#Calc</v>
          </cell>
          <cell r="S1254" t="str">
            <v>#Calc</v>
          </cell>
          <cell r="T1254" t="str">
            <v>#Calc</v>
          </cell>
          <cell r="U1254" t="str">
            <v>#Calc</v>
          </cell>
          <cell r="V1254" t="str">
            <v>#Calc</v>
          </cell>
          <cell r="W1254" t="str">
            <v>#Calc</v>
          </cell>
          <cell r="X1254" t="str">
            <v>#Calc</v>
          </cell>
          <cell r="Y1254" t="str">
            <v>#Calc</v>
          </cell>
          <cell r="Z1254" t="str">
            <v>#Calc</v>
          </cell>
          <cell r="AA1254" t="str">
            <v>#Calc</v>
          </cell>
          <cell r="AB1254" t="str">
            <v>#Calc</v>
          </cell>
          <cell r="AC1254" t="str">
            <v>#Calc</v>
          </cell>
          <cell r="AD1254" t="str">
            <v>#Calc</v>
          </cell>
          <cell r="AE1254" t="str">
            <v>#Calc</v>
          </cell>
          <cell r="AF1254" t="str">
            <v>#Calc</v>
          </cell>
          <cell r="AG1254" t="str">
            <v>#Calc</v>
          </cell>
        </row>
        <row r="1255">
          <cell r="A1255" t="str">
            <v>#Calc</v>
          </cell>
          <cell r="B1255" t="str">
            <v>#Calc</v>
          </cell>
          <cell r="C1255" t="str">
            <v>#Calc</v>
          </cell>
          <cell r="D1255" t="str">
            <v>#Calc</v>
          </cell>
          <cell r="E1255" t="str">
            <v>#Calc</v>
          </cell>
          <cell r="F1255" t="str">
            <v>#Calc</v>
          </cell>
          <cell r="G1255" t="str">
            <v>#Calc</v>
          </cell>
          <cell r="H1255" t="str">
            <v>#Calc</v>
          </cell>
          <cell r="J1255" t="str">
            <v>#Calc</v>
          </cell>
          <cell r="K1255" t="str">
            <v>#Calc</v>
          </cell>
          <cell r="L1255" t="str">
            <v>#Calc</v>
          </cell>
          <cell r="R1255" t="str">
            <v>#Calc</v>
          </cell>
          <cell r="S1255" t="str">
            <v>#Calc</v>
          </cell>
          <cell r="T1255" t="str">
            <v>#Calc</v>
          </cell>
          <cell r="U1255" t="str">
            <v>#Calc</v>
          </cell>
          <cell r="V1255" t="str">
            <v>#Calc</v>
          </cell>
          <cell r="W1255" t="str">
            <v>#Calc</v>
          </cell>
          <cell r="X1255" t="str">
            <v>#Calc</v>
          </cell>
          <cell r="Y1255" t="str">
            <v>#Calc</v>
          </cell>
          <cell r="Z1255" t="str">
            <v>#Calc</v>
          </cell>
          <cell r="AA1255" t="str">
            <v>#Calc</v>
          </cell>
          <cell r="AB1255" t="str">
            <v>#Calc</v>
          </cell>
          <cell r="AC1255" t="str">
            <v>#Calc</v>
          </cell>
          <cell r="AD1255" t="str">
            <v>#Calc</v>
          </cell>
          <cell r="AE1255" t="str">
            <v>#Calc</v>
          </cell>
          <cell r="AF1255" t="str">
            <v>#Calc</v>
          </cell>
          <cell r="AG1255" t="str">
            <v>#Calc</v>
          </cell>
        </row>
        <row r="1256">
          <cell r="A1256" t="str">
            <v>#Calc</v>
          </cell>
          <cell r="B1256" t="str">
            <v>#Calc</v>
          </cell>
          <cell r="C1256" t="str">
            <v>#Calc</v>
          </cell>
          <cell r="D1256" t="str">
            <v>#Calc</v>
          </cell>
          <cell r="E1256" t="str">
            <v>#Calc</v>
          </cell>
          <cell r="F1256" t="str">
            <v>#Calc</v>
          </cell>
          <cell r="G1256" t="str">
            <v>#Calc</v>
          </cell>
          <cell r="H1256" t="str">
            <v>#Calc</v>
          </cell>
          <cell r="J1256" t="str">
            <v>#Calc</v>
          </cell>
          <cell r="K1256" t="str">
            <v>#Calc</v>
          </cell>
          <cell r="L1256" t="str">
            <v>#Calc</v>
          </cell>
          <cell r="R1256" t="str">
            <v>#Calc</v>
          </cell>
          <cell r="S1256" t="str">
            <v>#Calc</v>
          </cell>
          <cell r="T1256" t="str">
            <v>#Calc</v>
          </cell>
          <cell r="U1256" t="str">
            <v>#Calc</v>
          </cell>
          <cell r="V1256" t="str">
            <v>#Calc</v>
          </cell>
          <cell r="W1256" t="str">
            <v>#Calc</v>
          </cell>
          <cell r="X1256" t="str">
            <v>#Calc</v>
          </cell>
          <cell r="Y1256" t="str">
            <v>#Calc</v>
          </cell>
          <cell r="Z1256" t="str">
            <v>#Calc</v>
          </cell>
          <cell r="AA1256" t="str">
            <v>#Calc</v>
          </cell>
          <cell r="AB1256" t="str">
            <v>#Calc</v>
          </cell>
          <cell r="AC1256" t="str">
            <v>#Calc</v>
          </cell>
          <cell r="AD1256" t="str">
            <v>#Calc</v>
          </cell>
          <cell r="AE1256" t="str">
            <v>#Calc</v>
          </cell>
          <cell r="AF1256" t="str">
            <v>#Calc</v>
          </cell>
          <cell r="AG1256" t="str">
            <v>#Calc</v>
          </cell>
        </row>
        <row r="1257">
          <cell r="A1257" t="str">
            <v>#Calc</v>
          </cell>
          <cell r="B1257" t="str">
            <v>#Calc</v>
          </cell>
          <cell r="C1257" t="str">
            <v>#Calc</v>
          </cell>
          <cell r="D1257" t="str">
            <v>#Calc</v>
          </cell>
          <cell r="E1257" t="str">
            <v>#Calc</v>
          </cell>
          <cell r="F1257" t="str">
            <v>#Calc</v>
          </cell>
          <cell r="G1257" t="str">
            <v>#Calc</v>
          </cell>
          <cell r="H1257" t="str">
            <v>#Calc</v>
          </cell>
          <cell r="J1257" t="str">
            <v>#Calc</v>
          </cell>
          <cell r="K1257" t="str">
            <v>#Calc</v>
          </cell>
          <cell r="L1257" t="str">
            <v>#Calc</v>
          </cell>
          <cell r="R1257" t="str">
            <v>#Calc</v>
          </cell>
          <cell r="S1257" t="str">
            <v>#Calc</v>
          </cell>
          <cell r="T1257" t="str">
            <v>#Calc</v>
          </cell>
          <cell r="U1257" t="str">
            <v>#Calc</v>
          </cell>
          <cell r="V1257" t="str">
            <v>#Calc</v>
          </cell>
          <cell r="W1257" t="str">
            <v>#Calc</v>
          </cell>
          <cell r="X1257" t="str">
            <v>#Calc</v>
          </cell>
          <cell r="Y1257" t="str">
            <v>#Calc</v>
          </cell>
          <cell r="Z1257" t="str">
            <v>#Calc</v>
          </cell>
          <cell r="AA1257" t="str">
            <v>#Calc</v>
          </cell>
          <cell r="AB1257" t="str">
            <v>#Calc</v>
          </cell>
          <cell r="AC1257" t="str">
            <v>#Calc</v>
          </cell>
          <cell r="AD1257" t="str">
            <v>#Calc</v>
          </cell>
          <cell r="AE1257" t="str">
            <v>#Calc</v>
          </cell>
          <cell r="AF1257" t="str">
            <v>#Calc</v>
          </cell>
          <cell r="AG1257" t="str">
            <v>#Calc</v>
          </cell>
        </row>
        <row r="1258">
          <cell r="A1258" t="str">
            <v>#Calc</v>
          </cell>
          <cell r="B1258" t="str">
            <v>#Calc</v>
          </cell>
          <cell r="C1258" t="str">
            <v>#Calc</v>
          </cell>
          <cell r="D1258" t="str">
            <v>#Calc</v>
          </cell>
          <cell r="E1258" t="str">
            <v>#Calc</v>
          </cell>
          <cell r="F1258" t="str">
            <v>#Calc</v>
          </cell>
          <cell r="G1258" t="str">
            <v>#Calc</v>
          </cell>
          <cell r="H1258" t="str">
            <v>#Calc</v>
          </cell>
          <cell r="J1258" t="str">
            <v>#Calc</v>
          </cell>
          <cell r="K1258" t="str">
            <v>#Calc</v>
          </cell>
          <cell r="L1258" t="str">
            <v>#Calc</v>
          </cell>
          <cell r="R1258" t="str">
            <v>#Calc</v>
          </cell>
          <cell r="S1258" t="str">
            <v>#Calc</v>
          </cell>
          <cell r="T1258" t="str">
            <v>#Calc</v>
          </cell>
          <cell r="U1258" t="str">
            <v>#Calc</v>
          </cell>
          <cell r="V1258" t="str">
            <v>#Calc</v>
          </cell>
          <cell r="W1258" t="str">
            <v>#Calc</v>
          </cell>
          <cell r="X1258" t="str">
            <v>#Calc</v>
          </cell>
          <cell r="Y1258" t="str">
            <v>#Calc</v>
          </cell>
          <cell r="Z1258" t="str">
            <v>#Calc</v>
          </cell>
          <cell r="AA1258" t="str">
            <v>#Calc</v>
          </cell>
          <cell r="AB1258" t="str">
            <v>#Calc</v>
          </cell>
          <cell r="AC1258" t="str">
            <v>#Calc</v>
          </cell>
          <cell r="AD1258" t="str">
            <v>#Calc</v>
          </cell>
          <cell r="AE1258" t="str">
            <v>#Calc</v>
          </cell>
          <cell r="AF1258" t="str">
            <v>#Calc</v>
          </cell>
          <cell r="AG1258" t="str">
            <v>#Calc</v>
          </cell>
        </row>
        <row r="1259">
          <cell r="A1259" t="str">
            <v>#Calc</v>
          </cell>
          <cell r="B1259" t="str">
            <v>#Calc</v>
          </cell>
          <cell r="C1259" t="str">
            <v>#Calc</v>
          </cell>
          <cell r="D1259" t="str">
            <v>#Calc</v>
          </cell>
          <cell r="E1259" t="str">
            <v>#Calc</v>
          </cell>
          <cell r="F1259" t="str">
            <v>#Calc</v>
          </cell>
          <cell r="G1259" t="str">
            <v>#Calc</v>
          </cell>
          <cell r="H1259" t="str">
            <v>#Calc</v>
          </cell>
          <cell r="J1259" t="str">
            <v>#Calc</v>
          </cell>
          <cell r="K1259" t="str">
            <v>#Calc</v>
          </cell>
          <cell r="L1259" t="str">
            <v>#Calc</v>
          </cell>
          <cell r="R1259" t="str">
            <v>#Calc</v>
          </cell>
          <cell r="S1259" t="str">
            <v>#Calc</v>
          </cell>
          <cell r="T1259" t="str">
            <v>#Calc</v>
          </cell>
          <cell r="U1259" t="str">
            <v>#Calc</v>
          </cell>
          <cell r="V1259" t="str">
            <v>#Calc</v>
          </cell>
          <cell r="W1259" t="str">
            <v>#Calc</v>
          </cell>
          <cell r="X1259" t="str">
            <v>#Calc</v>
          </cell>
          <cell r="Y1259" t="str">
            <v>#Calc</v>
          </cell>
          <cell r="Z1259" t="str">
            <v>#Calc</v>
          </cell>
          <cell r="AA1259" t="str">
            <v>#Calc</v>
          </cell>
          <cell r="AB1259" t="str">
            <v>#Calc</v>
          </cell>
          <cell r="AC1259" t="str">
            <v>#Calc</v>
          </cell>
          <cell r="AD1259" t="str">
            <v>#Calc</v>
          </cell>
          <cell r="AE1259" t="str">
            <v>#Calc</v>
          </cell>
          <cell r="AF1259" t="str">
            <v>#Calc</v>
          </cell>
          <cell r="AG1259" t="str">
            <v>#Calc</v>
          </cell>
        </row>
        <row r="1260">
          <cell r="A1260" t="str">
            <v>#Calc</v>
          </cell>
          <cell r="B1260" t="str">
            <v>#Calc</v>
          </cell>
          <cell r="C1260" t="str">
            <v>#Calc</v>
          </cell>
          <cell r="D1260" t="str">
            <v>#Calc</v>
          </cell>
          <cell r="E1260" t="str">
            <v>#Calc</v>
          </cell>
          <cell r="F1260" t="str">
            <v>#Calc</v>
          </cell>
          <cell r="G1260" t="str">
            <v>#Calc</v>
          </cell>
          <cell r="H1260" t="str">
            <v>#Calc</v>
          </cell>
          <cell r="J1260" t="str">
            <v>#Calc</v>
          </cell>
          <cell r="K1260" t="str">
            <v>#Calc</v>
          </cell>
          <cell r="L1260" t="str">
            <v>#Calc</v>
          </cell>
          <cell r="R1260" t="str">
            <v>#Calc</v>
          </cell>
          <cell r="S1260" t="str">
            <v>#Calc</v>
          </cell>
          <cell r="T1260" t="str">
            <v>#Calc</v>
          </cell>
          <cell r="U1260" t="str">
            <v>#Calc</v>
          </cell>
          <cell r="V1260" t="str">
            <v>#Calc</v>
          </cell>
          <cell r="W1260" t="str">
            <v>#Calc</v>
          </cell>
          <cell r="X1260" t="str">
            <v>#Calc</v>
          </cell>
          <cell r="Y1260" t="str">
            <v>#Calc</v>
          </cell>
          <cell r="Z1260" t="str">
            <v>#Calc</v>
          </cell>
          <cell r="AA1260" t="str">
            <v>#Calc</v>
          </cell>
          <cell r="AB1260" t="str">
            <v>#Calc</v>
          </cell>
          <cell r="AC1260" t="str">
            <v>#Calc</v>
          </cell>
          <cell r="AD1260" t="str">
            <v>#Calc</v>
          </cell>
          <cell r="AE1260" t="str">
            <v>#Calc</v>
          </cell>
          <cell r="AF1260" t="str">
            <v>#Calc</v>
          </cell>
          <cell r="AG1260" t="str">
            <v>#Calc</v>
          </cell>
        </row>
        <row r="1261">
          <cell r="A1261" t="str">
            <v>#Calc</v>
          </cell>
          <cell r="B1261" t="str">
            <v>#Calc</v>
          </cell>
          <cell r="C1261" t="str">
            <v>#Calc</v>
          </cell>
          <cell r="D1261" t="str">
            <v>#Calc</v>
          </cell>
          <cell r="E1261" t="str">
            <v>#Calc</v>
          </cell>
          <cell r="F1261" t="str">
            <v>#Calc</v>
          </cell>
          <cell r="G1261" t="str">
            <v>#Calc</v>
          </cell>
          <cell r="H1261" t="str">
            <v>#Calc</v>
          </cell>
          <cell r="J1261" t="str">
            <v>#Calc</v>
          </cell>
          <cell r="K1261" t="str">
            <v>#Calc</v>
          </cell>
          <cell r="L1261" t="str">
            <v>#Calc</v>
          </cell>
          <cell r="R1261" t="str">
            <v>#Calc</v>
          </cell>
          <cell r="S1261" t="str">
            <v>#Calc</v>
          </cell>
          <cell r="T1261" t="str">
            <v>#Calc</v>
          </cell>
          <cell r="U1261" t="str">
            <v>#Calc</v>
          </cell>
          <cell r="V1261" t="str">
            <v>#Calc</v>
          </cell>
          <cell r="W1261" t="str">
            <v>#Calc</v>
          </cell>
          <cell r="X1261" t="str">
            <v>#Calc</v>
          </cell>
          <cell r="Y1261" t="str">
            <v>#Calc</v>
          </cell>
          <cell r="Z1261" t="str">
            <v>#Calc</v>
          </cell>
          <cell r="AA1261" t="str">
            <v>#Calc</v>
          </cell>
          <cell r="AB1261" t="str">
            <v>#Calc</v>
          </cell>
          <cell r="AC1261" t="str">
            <v>#Calc</v>
          </cell>
          <cell r="AD1261" t="str">
            <v>#Calc</v>
          </cell>
          <cell r="AE1261" t="str">
            <v>#Calc</v>
          </cell>
          <cell r="AF1261" t="str">
            <v>#Calc</v>
          </cell>
          <cell r="AG1261" t="str">
            <v>#Calc</v>
          </cell>
        </row>
        <row r="1262">
          <cell r="A1262" t="str">
            <v>#Calc</v>
          </cell>
          <cell r="B1262" t="str">
            <v>#Calc</v>
          </cell>
          <cell r="C1262" t="str">
            <v>#Calc</v>
          </cell>
          <cell r="D1262" t="str">
            <v>#Calc</v>
          </cell>
          <cell r="E1262" t="str">
            <v>#Calc</v>
          </cell>
          <cell r="F1262" t="str">
            <v>#Calc</v>
          </cell>
          <cell r="G1262" t="str">
            <v>#Calc</v>
          </cell>
          <cell r="H1262" t="str">
            <v>#Calc</v>
          </cell>
          <cell r="J1262" t="str">
            <v>#Calc</v>
          </cell>
          <cell r="K1262" t="str">
            <v>#Calc</v>
          </cell>
          <cell r="L1262" t="str">
            <v>#Calc</v>
          </cell>
          <cell r="R1262" t="str">
            <v>#Calc</v>
          </cell>
          <cell r="S1262" t="str">
            <v>#Calc</v>
          </cell>
          <cell r="T1262" t="str">
            <v>#Calc</v>
          </cell>
          <cell r="U1262" t="str">
            <v>#Calc</v>
          </cell>
          <cell r="V1262" t="str">
            <v>#Calc</v>
          </cell>
          <cell r="W1262" t="str">
            <v>#Calc</v>
          </cell>
          <cell r="X1262" t="str">
            <v>#Calc</v>
          </cell>
          <cell r="Y1262" t="str">
            <v>#Calc</v>
          </cell>
          <cell r="Z1262" t="str">
            <v>#Calc</v>
          </cell>
          <cell r="AA1262" t="str">
            <v>#Calc</v>
          </cell>
          <cell r="AB1262" t="str">
            <v>#Calc</v>
          </cell>
          <cell r="AC1262" t="str">
            <v>#Calc</v>
          </cell>
          <cell r="AD1262" t="str">
            <v>#Calc</v>
          </cell>
          <cell r="AE1262" t="str">
            <v>#Calc</v>
          </cell>
          <cell r="AF1262" t="str">
            <v>#Calc</v>
          </cell>
          <cell r="AG1262" t="str">
            <v>#Calc</v>
          </cell>
        </row>
        <row r="1263">
          <cell r="A1263" t="str">
            <v>#Calc</v>
          </cell>
          <cell r="B1263" t="str">
            <v>#Calc</v>
          </cell>
          <cell r="C1263" t="str">
            <v>#Calc</v>
          </cell>
          <cell r="D1263" t="str">
            <v>#Calc</v>
          </cell>
          <cell r="E1263" t="str">
            <v>#Calc</v>
          </cell>
          <cell r="F1263" t="str">
            <v>#Calc</v>
          </cell>
          <cell r="G1263" t="str">
            <v>#Calc</v>
          </cell>
          <cell r="H1263" t="str">
            <v>#Calc</v>
          </cell>
          <cell r="J1263" t="str">
            <v>#Calc</v>
          </cell>
          <cell r="K1263" t="str">
            <v>#Calc</v>
          </cell>
          <cell r="L1263" t="str">
            <v>#Calc</v>
          </cell>
          <cell r="R1263" t="str">
            <v>#Calc</v>
          </cell>
          <cell r="S1263" t="str">
            <v>#Calc</v>
          </cell>
          <cell r="T1263" t="str">
            <v>#Calc</v>
          </cell>
          <cell r="U1263" t="str">
            <v>#Calc</v>
          </cell>
          <cell r="V1263" t="str">
            <v>#Calc</v>
          </cell>
          <cell r="W1263" t="str">
            <v>#Calc</v>
          </cell>
          <cell r="X1263" t="str">
            <v>#Calc</v>
          </cell>
          <cell r="Y1263" t="str">
            <v>#Calc</v>
          </cell>
          <cell r="Z1263" t="str">
            <v>#Calc</v>
          </cell>
          <cell r="AA1263" t="str">
            <v>#Calc</v>
          </cell>
          <cell r="AB1263" t="str">
            <v>#Calc</v>
          </cell>
          <cell r="AC1263" t="str">
            <v>#Calc</v>
          </cell>
          <cell r="AD1263" t="str">
            <v>#Calc</v>
          </cell>
          <cell r="AE1263" t="str">
            <v>#Calc</v>
          </cell>
          <cell r="AF1263" t="str">
            <v>#Calc</v>
          </cell>
          <cell r="AG1263" t="str">
            <v>#Calc</v>
          </cell>
        </row>
        <row r="1264">
          <cell r="A1264" t="str">
            <v>#Calc</v>
          </cell>
          <cell r="B1264" t="str">
            <v>#Calc</v>
          </cell>
          <cell r="C1264" t="str">
            <v>#Calc</v>
          </cell>
          <cell r="D1264" t="str">
            <v>#Calc</v>
          </cell>
          <cell r="E1264" t="str">
            <v>#Calc</v>
          </cell>
          <cell r="F1264" t="str">
            <v>#Calc</v>
          </cell>
          <cell r="G1264" t="str">
            <v>#Calc</v>
          </cell>
          <cell r="H1264" t="str">
            <v>#Calc</v>
          </cell>
          <cell r="J1264" t="str">
            <v>#Calc</v>
          </cell>
          <cell r="K1264" t="str">
            <v>#Calc</v>
          </cell>
          <cell r="L1264" t="str">
            <v>#Calc</v>
          </cell>
          <cell r="R1264" t="str">
            <v>#Calc</v>
          </cell>
          <cell r="S1264" t="str">
            <v>#Calc</v>
          </cell>
          <cell r="T1264" t="str">
            <v>#Calc</v>
          </cell>
          <cell r="U1264" t="str">
            <v>#Calc</v>
          </cell>
          <cell r="V1264" t="str">
            <v>#Calc</v>
          </cell>
          <cell r="W1264" t="str">
            <v>#Calc</v>
          </cell>
          <cell r="X1264" t="str">
            <v>#Calc</v>
          </cell>
          <cell r="Y1264" t="str">
            <v>#Calc</v>
          </cell>
          <cell r="Z1264" t="str">
            <v>#Calc</v>
          </cell>
          <cell r="AA1264" t="str">
            <v>#Calc</v>
          </cell>
          <cell r="AB1264" t="str">
            <v>#Calc</v>
          </cell>
          <cell r="AC1264" t="str">
            <v>#Calc</v>
          </cell>
          <cell r="AD1264" t="str">
            <v>#Calc</v>
          </cell>
          <cell r="AE1264" t="str">
            <v>#Calc</v>
          </cell>
          <cell r="AF1264" t="str">
            <v>#Calc</v>
          </cell>
          <cell r="AG1264" t="str">
            <v>#Calc</v>
          </cell>
        </row>
        <row r="1265">
          <cell r="A1265" t="str">
            <v>#Calc</v>
          </cell>
          <cell r="B1265" t="str">
            <v>#Calc</v>
          </cell>
          <cell r="C1265" t="str">
            <v>#Calc</v>
          </cell>
          <cell r="D1265" t="str">
            <v>#Calc</v>
          </cell>
          <cell r="E1265" t="str">
            <v>#Calc</v>
          </cell>
          <cell r="F1265" t="str">
            <v>#Calc</v>
          </cell>
          <cell r="G1265" t="str">
            <v>#Calc</v>
          </cell>
          <cell r="H1265" t="str">
            <v>#Calc</v>
          </cell>
          <cell r="J1265" t="str">
            <v>#Calc</v>
          </cell>
          <cell r="K1265" t="str">
            <v>#Calc</v>
          </cell>
          <cell r="L1265" t="str">
            <v>#Calc</v>
          </cell>
          <cell r="R1265" t="str">
            <v>#Calc</v>
          </cell>
          <cell r="S1265" t="str">
            <v>#Calc</v>
          </cell>
          <cell r="T1265" t="str">
            <v>#Calc</v>
          </cell>
          <cell r="U1265" t="str">
            <v>#Calc</v>
          </cell>
          <cell r="V1265" t="str">
            <v>#Calc</v>
          </cell>
          <cell r="W1265" t="str">
            <v>#Calc</v>
          </cell>
          <cell r="X1265" t="str">
            <v>#Calc</v>
          </cell>
          <cell r="Y1265" t="str">
            <v>#Calc</v>
          </cell>
          <cell r="Z1265" t="str">
            <v>#Calc</v>
          </cell>
          <cell r="AA1265" t="str">
            <v>#Calc</v>
          </cell>
          <cell r="AB1265" t="str">
            <v>#Calc</v>
          </cell>
          <cell r="AC1265" t="str">
            <v>#Calc</v>
          </cell>
          <cell r="AD1265" t="str">
            <v>#Calc</v>
          </cell>
          <cell r="AE1265" t="str">
            <v>#Calc</v>
          </cell>
          <cell r="AF1265" t="str">
            <v>#Calc</v>
          </cell>
          <cell r="AG1265" t="str">
            <v>#Calc</v>
          </cell>
        </row>
        <row r="1266">
          <cell r="A1266" t="str">
            <v>#Calc</v>
          </cell>
          <cell r="B1266" t="str">
            <v>#Calc</v>
          </cell>
          <cell r="C1266" t="str">
            <v>#Calc</v>
          </cell>
          <cell r="D1266" t="str">
            <v>#Calc</v>
          </cell>
          <cell r="E1266" t="str">
            <v>#Calc</v>
          </cell>
          <cell r="F1266" t="str">
            <v>#Calc</v>
          </cell>
          <cell r="G1266" t="str">
            <v>#Calc</v>
          </cell>
          <cell r="H1266" t="str">
            <v>#Calc</v>
          </cell>
          <cell r="J1266" t="str">
            <v>#Calc</v>
          </cell>
          <cell r="K1266" t="str">
            <v>#Calc</v>
          </cell>
          <cell r="L1266" t="str">
            <v>#Calc</v>
          </cell>
          <cell r="R1266" t="str">
            <v>#Calc</v>
          </cell>
          <cell r="S1266" t="str">
            <v>#Calc</v>
          </cell>
          <cell r="T1266" t="str">
            <v>#Calc</v>
          </cell>
          <cell r="U1266" t="str">
            <v>#Calc</v>
          </cell>
          <cell r="V1266" t="str">
            <v>#Calc</v>
          </cell>
          <cell r="W1266" t="str">
            <v>#Calc</v>
          </cell>
          <cell r="X1266" t="str">
            <v>#Calc</v>
          </cell>
          <cell r="Y1266" t="str">
            <v>#Calc</v>
          </cell>
          <cell r="Z1266" t="str">
            <v>#Calc</v>
          </cell>
          <cell r="AA1266" t="str">
            <v>#Calc</v>
          </cell>
          <cell r="AB1266" t="str">
            <v>#Calc</v>
          </cell>
          <cell r="AC1266" t="str">
            <v>#Calc</v>
          </cell>
          <cell r="AD1266" t="str">
            <v>#Calc</v>
          </cell>
          <cell r="AE1266" t="str">
            <v>#Calc</v>
          </cell>
          <cell r="AF1266" t="str">
            <v>#Calc</v>
          </cell>
          <cell r="AG1266" t="str">
            <v>#Calc</v>
          </cell>
        </row>
        <row r="1267">
          <cell r="A1267" t="str">
            <v>#Calc</v>
          </cell>
          <cell r="B1267" t="str">
            <v>#Calc</v>
          </cell>
          <cell r="C1267" t="str">
            <v>#Calc</v>
          </cell>
          <cell r="D1267" t="str">
            <v>#Calc</v>
          </cell>
          <cell r="E1267" t="str">
            <v>#Calc</v>
          </cell>
          <cell r="F1267" t="str">
            <v>#Calc</v>
          </cell>
          <cell r="G1267" t="str">
            <v>#Calc</v>
          </cell>
          <cell r="H1267" t="str">
            <v>#Calc</v>
          </cell>
          <cell r="J1267" t="str">
            <v>#Calc</v>
          </cell>
          <cell r="K1267" t="str">
            <v>#Calc</v>
          </cell>
          <cell r="L1267" t="str">
            <v>#Calc</v>
          </cell>
          <cell r="R1267" t="str">
            <v>#Calc</v>
          </cell>
          <cell r="S1267" t="str">
            <v>#Calc</v>
          </cell>
          <cell r="T1267" t="str">
            <v>#Calc</v>
          </cell>
          <cell r="U1267" t="str">
            <v>#Calc</v>
          </cell>
          <cell r="V1267" t="str">
            <v>#Calc</v>
          </cell>
          <cell r="W1267" t="str">
            <v>#Calc</v>
          </cell>
          <cell r="X1267" t="str">
            <v>#Calc</v>
          </cell>
          <cell r="Y1267" t="str">
            <v>#Calc</v>
          </cell>
          <cell r="Z1267" t="str">
            <v>#Calc</v>
          </cell>
          <cell r="AA1267" t="str">
            <v>#Calc</v>
          </cell>
          <cell r="AB1267" t="str">
            <v>#Calc</v>
          </cell>
          <cell r="AC1267" t="str">
            <v>#Calc</v>
          </cell>
          <cell r="AD1267" t="str">
            <v>#Calc</v>
          </cell>
          <cell r="AE1267" t="str">
            <v>#Calc</v>
          </cell>
          <cell r="AF1267" t="str">
            <v>#Calc</v>
          </cell>
          <cell r="AG1267" t="str">
            <v>#Calc</v>
          </cell>
        </row>
        <row r="1268">
          <cell r="A1268" t="str">
            <v>#Calc</v>
          </cell>
          <cell r="B1268" t="str">
            <v>#Calc</v>
          </cell>
          <cell r="C1268" t="str">
            <v>#Calc</v>
          </cell>
          <cell r="D1268" t="str">
            <v>#Calc</v>
          </cell>
          <cell r="E1268" t="str">
            <v>#Calc</v>
          </cell>
          <cell r="F1268" t="str">
            <v>#Calc</v>
          </cell>
          <cell r="G1268" t="str">
            <v>#Calc</v>
          </cell>
          <cell r="H1268" t="str">
            <v>#Calc</v>
          </cell>
          <cell r="J1268" t="str">
            <v>#Calc</v>
          </cell>
          <cell r="K1268" t="str">
            <v>#Calc</v>
          </cell>
          <cell r="L1268" t="str">
            <v>#Calc</v>
          </cell>
          <cell r="R1268" t="str">
            <v>#Calc</v>
          </cell>
          <cell r="S1268" t="str">
            <v>#Calc</v>
          </cell>
          <cell r="T1268" t="str">
            <v>#Calc</v>
          </cell>
          <cell r="U1268" t="str">
            <v>#Calc</v>
          </cell>
          <cell r="V1268" t="str">
            <v>#Calc</v>
          </cell>
          <cell r="W1268" t="str">
            <v>#Calc</v>
          </cell>
          <cell r="X1268" t="str">
            <v>#Calc</v>
          </cell>
          <cell r="Y1268" t="str">
            <v>#Calc</v>
          </cell>
          <cell r="Z1268" t="str">
            <v>#Calc</v>
          </cell>
          <cell r="AA1268" t="str">
            <v>#Calc</v>
          </cell>
          <cell r="AB1268" t="str">
            <v>#Calc</v>
          </cell>
          <cell r="AC1268" t="str">
            <v>#Calc</v>
          </cell>
          <cell r="AD1268" t="str">
            <v>#Calc</v>
          </cell>
          <cell r="AE1268" t="str">
            <v>#Calc</v>
          </cell>
          <cell r="AF1268" t="str">
            <v>#Calc</v>
          </cell>
          <cell r="AG1268" t="str">
            <v>#Calc</v>
          </cell>
        </row>
        <row r="1269">
          <cell r="A1269" t="str">
            <v>#Calc</v>
          </cell>
          <cell r="B1269" t="str">
            <v>#Calc</v>
          </cell>
          <cell r="C1269" t="str">
            <v>#Calc</v>
          </cell>
          <cell r="D1269" t="str">
            <v>#Calc</v>
          </cell>
          <cell r="E1269" t="str">
            <v>#Calc</v>
          </cell>
          <cell r="F1269" t="str">
            <v>#Calc</v>
          </cell>
          <cell r="G1269" t="str">
            <v>#Calc</v>
          </cell>
          <cell r="H1269" t="str">
            <v>#Calc</v>
          </cell>
          <cell r="J1269" t="str">
            <v>#Calc</v>
          </cell>
          <cell r="K1269" t="str">
            <v>#Calc</v>
          </cell>
          <cell r="L1269" t="str">
            <v>#Calc</v>
          </cell>
          <cell r="R1269" t="str">
            <v>#Calc</v>
          </cell>
          <cell r="S1269" t="str">
            <v>#Calc</v>
          </cell>
          <cell r="T1269" t="str">
            <v>#Calc</v>
          </cell>
          <cell r="U1269" t="str">
            <v>#Calc</v>
          </cell>
          <cell r="V1269" t="str">
            <v>#Calc</v>
          </cell>
          <cell r="W1269" t="str">
            <v>#Calc</v>
          </cell>
          <cell r="X1269" t="str">
            <v>#Calc</v>
          </cell>
          <cell r="Y1269" t="str">
            <v>#Calc</v>
          </cell>
          <cell r="Z1269" t="str">
            <v>#Calc</v>
          </cell>
          <cell r="AA1269" t="str">
            <v>#Calc</v>
          </cell>
          <cell r="AB1269" t="str">
            <v>#Calc</v>
          </cell>
          <cell r="AC1269" t="str">
            <v>#Calc</v>
          </cell>
          <cell r="AD1269" t="str">
            <v>#Calc</v>
          </cell>
          <cell r="AE1269" t="str">
            <v>#Calc</v>
          </cell>
          <cell r="AF1269" t="str">
            <v>#Calc</v>
          </cell>
          <cell r="AG1269" t="str">
            <v>#Calc</v>
          </cell>
        </row>
        <row r="1270">
          <cell r="A1270" t="str">
            <v>#Calc</v>
          </cell>
          <cell r="B1270" t="str">
            <v>#Calc</v>
          </cell>
          <cell r="C1270" t="str">
            <v>#Calc</v>
          </cell>
          <cell r="D1270" t="str">
            <v>#Calc</v>
          </cell>
          <cell r="E1270" t="str">
            <v>#Calc</v>
          </cell>
          <cell r="F1270" t="str">
            <v>#Calc</v>
          </cell>
          <cell r="G1270" t="str">
            <v>#Calc</v>
          </cell>
          <cell r="H1270" t="str">
            <v>#Calc</v>
          </cell>
          <cell r="J1270" t="str">
            <v>#Calc</v>
          </cell>
          <cell r="K1270" t="str">
            <v>#Calc</v>
          </cell>
          <cell r="L1270" t="str">
            <v>#Calc</v>
          </cell>
          <cell r="R1270" t="str">
            <v>#Calc</v>
          </cell>
          <cell r="S1270" t="str">
            <v>#Calc</v>
          </cell>
          <cell r="T1270" t="str">
            <v>#Calc</v>
          </cell>
          <cell r="U1270" t="str">
            <v>#Calc</v>
          </cell>
          <cell r="V1270" t="str">
            <v>#Calc</v>
          </cell>
          <cell r="W1270" t="str">
            <v>#Calc</v>
          </cell>
          <cell r="X1270" t="str">
            <v>#Calc</v>
          </cell>
          <cell r="Y1270" t="str">
            <v>#Calc</v>
          </cell>
          <cell r="Z1270" t="str">
            <v>#Calc</v>
          </cell>
          <cell r="AA1270" t="str">
            <v>#Calc</v>
          </cell>
          <cell r="AB1270" t="str">
            <v>#Calc</v>
          </cell>
          <cell r="AC1270" t="str">
            <v>#Calc</v>
          </cell>
          <cell r="AD1270" t="str">
            <v>#Calc</v>
          </cell>
          <cell r="AE1270" t="str">
            <v>#Calc</v>
          </cell>
          <cell r="AF1270" t="str">
            <v>#Calc</v>
          </cell>
          <cell r="AG1270" t="str">
            <v>#Calc</v>
          </cell>
        </row>
        <row r="1271">
          <cell r="A1271" t="str">
            <v>#Calc</v>
          </cell>
          <cell r="B1271" t="str">
            <v>#Calc</v>
          </cell>
          <cell r="C1271" t="str">
            <v>#Calc</v>
          </cell>
          <cell r="D1271" t="str">
            <v>#Calc</v>
          </cell>
          <cell r="E1271" t="str">
            <v>#Calc</v>
          </cell>
          <cell r="F1271" t="str">
            <v>#Calc</v>
          </cell>
          <cell r="G1271" t="str">
            <v>#Calc</v>
          </cell>
          <cell r="H1271" t="str">
            <v>#Calc</v>
          </cell>
          <cell r="J1271" t="str">
            <v>#Calc</v>
          </cell>
          <cell r="K1271" t="str">
            <v>#Calc</v>
          </cell>
          <cell r="L1271" t="str">
            <v>#Calc</v>
          </cell>
          <cell r="R1271" t="str">
            <v>#Calc</v>
          </cell>
          <cell r="S1271" t="str">
            <v>#Calc</v>
          </cell>
          <cell r="T1271" t="str">
            <v>#Calc</v>
          </cell>
          <cell r="U1271" t="str">
            <v>#Calc</v>
          </cell>
          <cell r="V1271" t="str">
            <v>#Calc</v>
          </cell>
          <cell r="W1271" t="str">
            <v>#Calc</v>
          </cell>
          <cell r="X1271" t="str">
            <v>#Calc</v>
          </cell>
          <cell r="Y1271" t="str">
            <v>#Calc</v>
          </cell>
          <cell r="Z1271" t="str">
            <v>#Calc</v>
          </cell>
          <cell r="AA1271" t="str">
            <v>#Calc</v>
          </cell>
          <cell r="AB1271" t="str">
            <v>#Calc</v>
          </cell>
          <cell r="AC1271" t="str">
            <v>#Calc</v>
          </cell>
          <cell r="AD1271" t="str">
            <v>#Calc</v>
          </cell>
          <cell r="AE1271" t="str">
            <v>#Calc</v>
          </cell>
          <cell r="AF1271" t="str">
            <v>#Calc</v>
          </cell>
          <cell r="AG1271" t="str">
            <v>#Calc</v>
          </cell>
        </row>
        <row r="1272">
          <cell r="A1272" t="str">
            <v>#Calc</v>
          </cell>
          <cell r="B1272" t="str">
            <v>#Calc</v>
          </cell>
          <cell r="C1272" t="str">
            <v>#Calc</v>
          </cell>
          <cell r="D1272" t="str">
            <v>#Calc</v>
          </cell>
          <cell r="E1272" t="str">
            <v>#Calc</v>
          </cell>
          <cell r="F1272" t="str">
            <v>#Calc</v>
          </cell>
          <cell r="G1272" t="str">
            <v>#Calc</v>
          </cell>
          <cell r="H1272" t="str">
            <v>#Calc</v>
          </cell>
          <cell r="J1272" t="str">
            <v>#Calc</v>
          </cell>
          <cell r="K1272" t="str">
            <v>#Calc</v>
          </cell>
          <cell r="L1272" t="str">
            <v>#Calc</v>
          </cell>
          <cell r="R1272" t="str">
            <v>#Calc</v>
          </cell>
          <cell r="S1272" t="str">
            <v>#Calc</v>
          </cell>
          <cell r="T1272" t="str">
            <v>#Calc</v>
          </cell>
          <cell r="U1272" t="str">
            <v>#Calc</v>
          </cell>
          <cell r="V1272" t="str">
            <v>#Calc</v>
          </cell>
          <cell r="W1272" t="str">
            <v>#Calc</v>
          </cell>
          <cell r="X1272" t="str">
            <v>#Calc</v>
          </cell>
          <cell r="Y1272" t="str">
            <v>#Calc</v>
          </cell>
          <cell r="Z1272" t="str">
            <v>#Calc</v>
          </cell>
          <cell r="AA1272" t="str">
            <v>#Calc</v>
          </cell>
          <cell r="AB1272" t="str">
            <v>#Calc</v>
          </cell>
          <cell r="AC1272" t="str">
            <v>#Calc</v>
          </cell>
          <cell r="AD1272" t="str">
            <v>#Calc</v>
          </cell>
          <cell r="AE1272" t="str">
            <v>#Calc</v>
          </cell>
          <cell r="AF1272" t="str">
            <v>#Calc</v>
          </cell>
          <cell r="AG1272" t="str">
            <v>#Calc</v>
          </cell>
        </row>
        <row r="1273">
          <cell r="A1273" t="str">
            <v>#Calc</v>
          </cell>
          <cell r="B1273" t="str">
            <v>#Calc</v>
          </cell>
          <cell r="C1273" t="str">
            <v>#Calc</v>
          </cell>
          <cell r="D1273" t="str">
            <v>#Calc</v>
          </cell>
          <cell r="E1273" t="str">
            <v>#Calc</v>
          </cell>
          <cell r="F1273" t="str">
            <v>#Calc</v>
          </cell>
          <cell r="G1273" t="str">
            <v>#Calc</v>
          </cell>
          <cell r="H1273" t="str">
            <v>#Calc</v>
          </cell>
          <cell r="J1273" t="str">
            <v>#Calc</v>
          </cell>
          <cell r="K1273" t="str">
            <v>#Calc</v>
          </cell>
          <cell r="L1273" t="str">
            <v>#Calc</v>
          </cell>
          <cell r="R1273" t="str">
            <v>#Calc</v>
          </cell>
          <cell r="S1273" t="str">
            <v>#Calc</v>
          </cell>
          <cell r="T1273" t="str">
            <v>#Calc</v>
          </cell>
          <cell r="U1273" t="str">
            <v>#Calc</v>
          </cell>
          <cell r="V1273" t="str">
            <v>#Calc</v>
          </cell>
          <cell r="W1273" t="str">
            <v>#Calc</v>
          </cell>
          <cell r="X1273" t="str">
            <v>#Calc</v>
          </cell>
          <cell r="Y1273" t="str">
            <v>#Calc</v>
          </cell>
          <cell r="Z1273" t="str">
            <v>#Calc</v>
          </cell>
          <cell r="AA1273" t="str">
            <v>#Calc</v>
          </cell>
          <cell r="AB1273" t="str">
            <v>#Calc</v>
          </cell>
          <cell r="AC1273" t="str">
            <v>#Calc</v>
          </cell>
          <cell r="AD1273" t="str">
            <v>#Calc</v>
          </cell>
          <cell r="AE1273" t="str">
            <v>#Calc</v>
          </cell>
          <cell r="AF1273" t="str">
            <v>#Calc</v>
          </cell>
          <cell r="AG1273" t="str">
            <v>#Calc</v>
          </cell>
        </row>
        <row r="1274">
          <cell r="A1274" t="str">
            <v>#Calc</v>
          </cell>
          <cell r="B1274" t="str">
            <v>#Calc</v>
          </cell>
          <cell r="C1274" t="str">
            <v>#Calc</v>
          </cell>
          <cell r="D1274" t="str">
            <v>#Calc</v>
          </cell>
          <cell r="E1274" t="str">
            <v>#Calc</v>
          </cell>
          <cell r="F1274" t="str">
            <v>#Calc</v>
          </cell>
          <cell r="G1274" t="str">
            <v>#Calc</v>
          </cell>
          <cell r="H1274" t="str">
            <v>#Calc</v>
          </cell>
          <cell r="J1274" t="str">
            <v>#Calc</v>
          </cell>
          <cell r="K1274" t="str">
            <v>#Calc</v>
          </cell>
          <cell r="L1274" t="str">
            <v>#Calc</v>
          </cell>
          <cell r="R1274" t="str">
            <v>#Calc</v>
          </cell>
          <cell r="S1274" t="str">
            <v>#Calc</v>
          </cell>
          <cell r="T1274" t="str">
            <v>#Calc</v>
          </cell>
          <cell r="U1274" t="str">
            <v>#Calc</v>
          </cell>
          <cell r="V1274" t="str">
            <v>#Calc</v>
          </cell>
          <cell r="W1274" t="str">
            <v>#Calc</v>
          </cell>
          <cell r="X1274" t="str">
            <v>#Calc</v>
          </cell>
          <cell r="Y1274" t="str">
            <v>#Calc</v>
          </cell>
          <cell r="Z1274" t="str">
            <v>#Calc</v>
          </cell>
          <cell r="AA1274" t="str">
            <v>#Calc</v>
          </cell>
          <cell r="AB1274" t="str">
            <v>#Calc</v>
          </cell>
          <cell r="AC1274" t="str">
            <v>#Calc</v>
          </cell>
          <cell r="AD1274" t="str">
            <v>#Calc</v>
          </cell>
          <cell r="AE1274" t="str">
            <v>#Calc</v>
          </cell>
          <cell r="AF1274" t="str">
            <v>#Calc</v>
          </cell>
          <cell r="AG1274" t="str">
            <v>#Calc</v>
          </cell>
        </row>
        <row r="1275">
          <cell r="A1275" t="str">
            <v>#Calc</v>
          </cell>
          <cell r="B1275" t="str">
            <v>#Calc</v>
          </cell>
          <cell r="C1275" t="str">
            <v>#Calc</v>
          </cell>
          <cell r="D1275" t="str">
            <v>#Calc</v>
          </cell>
          <cell r="E1275" t="str">
            <v>#Calc</v>
          </cell>
          <cell r="F1275" t="str">
            <v>#Calc</v>
          </cell>
          <cell r="G1275" t="str">
            <v>#Calc</v>
          </cell>
          <cell r="H1275" t="str">
            <v>#Calc</v>
          </cell>
          <cell r="J1275" t="str">
            <v>#Calc</v>
          </cell>
          <cell r="K1275" t="str">
            <v>#Calc</v>
          </cell>
          <cell r="L1275" t="str">
            <v>#Calc</v>
          </cell>
          <cell r="R1275" t="str">
            <v>#Calc</v>
          </cell>
          <cell r="S1275" t="str">
            <v>#Calc</v>
          </cell>
          <cell r="T1275" t="str">
            <v>#Calc</v>
          </cell>
          <cell r="U1275" t="str">
            <v>#Calc</v>
          </cell>
          <cell r="V1275" t="str">
            <v>#Calc</v>
          </cell>
          <cell r="W1275" t="str">
            <v>#Calc</v>
          </cell>
          <cell r="X1275" t="str">
            <v>#Calc</v>
          </cell>
          <cell r="Y1275" t="str">
            <v>#Calc</v>
          </cell>
          <cell r="Z1275" t="str">
            <v>#Calc</v>
          </cell>
          <cell r="AA1275" t="str">
            <v>#Calc</v>
          </cell>
          <cell r="AB1275" t="str">
            <v>#Calc</v>
          </cell>
          <cell r="AC1275" t="str">
            <v>#Calc</v>
          </cell>
          <cell r="AD1275" t="str">
            <v>#Calc</v>
          </cell>
          <cell r="AE1275" t="str">
            <v>#Calc</v>
          </cell>
          <cell r="AF1275" t="str">
            <v>#Calc</v>
          </cell>
          <cell r="AG1275" t="str">
            <v>#Calc</v>
          </cell>
        </row>
        <row r="1276">
          <cell r="A1276" t="str">
            <v>#Calc</v>
          </cell>
          <cell r="B1276" t="str">
            <v>#Calc</v>
          </cell>
          <cell r="C1276" t="str">
            <v>#Calc</v>
          </cell>
          <cell r="D1276" t="str">
            <v>#Calc</v>
          </cell>
          <cell r="E1276" t="str">
            <v>#Calc</v>
          </cell>
          <cell r="F1276" t="str">
            <v>#Calc</v>
          </cell>
          <cell r="G1276" t="str">
            <v>#Calc</v>
          </cell>
          <cell r="H1276" t="str">
            <v>#Calc</v>
          </cell>
          <cell r="J1276" t="str">
            <v>#Calc</v>
          </cell>
          <cell r="K1276" t="str">
            <v>#Calc</v>
          </cell>
          <cell r="L1276" t="str">
            <v>#Calc</v>
          </cell>
          <cell r="R1276" t="str">
            <v>#Calc</v>
          </cell>
          <cell r="S1276" t="str">
            <v>#Calc</v>
          </cell>
          <cell r="T1276" t="str">
            <v>#Calc</v>
          </cell>
          <cell r="U1276" t="str">
            <v>#Calc</v>
          </cell>
          <cell r="V1276" t="str">
            <v>#Calc</v>
          </cell>
          <cell r="W1276" t="str">
            <v>#Calc</v>
          </cell>
          <cell r="X1276" t="str">
            <v>#Calc</v>
          </cell>
          <cell r="Y1276" t="str">
            <v>#Calc</v>
          </cell>
          <cell r="Z1276" t="str">
            <v>#Calc</v>
          </cell>
          <cell r="AA1276" t="str">
            <v>#Calc</v>
          </cell>
          <cell r="AB1276" t="str">
            <v>#Calc</v>
          </cell>
          <cell r="AC1276" t="str">
            <v>#Calc</v>
          </cell>
          <cell r="AD1276" t="str">
            <v>#Calc</v>
          </cell>
          <cell r="AE1276" t="str">
            <v>#Calc</v>
          </cell>
          <cell r="AF1276" t="str">
            <v>#Calc</v>
          </cell>
          <cell r="AG1276" t="str">
            <v>#Calc</v>
          </cell>
        </row>
        <row r="1277">
          <cell r="A1277" t="str">
            <v>#Calc</v>
          </cell>
          <cell r="B1277" t="str">
            <v>#Calc</v>
          </cell>
          <cell r="C1277" t="str">
            <v>#Calc</v>
          </cell>
          <cell r="D1277" t="str">
            <v>#Calc</v>
          </cell>
          <cell r="E1277" t="str">
            <v>#Calc</v>
          </cell>
          <cell r="F1277" t="str">
            <v>#Calc</v>
          </cell>
          <cell r="G1277" t="str">
            <v>#Calc</v>
          </cell>
          <cell r="H1277" t="str">
            <v>#Calc</v>
          </cell>
          <cell r="J1277" t="str">
            <v>#Calc</v>
          </cell>
          <cell r="K1277" t="str">
            <v>#Calc</v>
          </cell>
          <cell r="L1277" t="str">
            <v>#Calc</v>
          </cell>
          <cell r="R1277" t="str">
            <v>#Calc</v>
          </cell>
          <cell r="S1277" t="str">
            <v>#Calc</v>
          </cell>
          <cell r="T1277" t="str">
            <v>#Calc</v>
          </cell>
          <cell r="U1277" t="str">
            <v>#Calc</v>
          </cell>
          <cell r="V1277" t="str">
            <v>#Calc</v>
          </cell>
          <cell r="W1277" t="str">
            <v>#Calc</v>
          </cell>
          <cell r="X1277" t="str">
            <v>#Calc</v>
          </cell>
          <cell r="Y1277" t="str">
            <v>#Calc</v>
          </cell>
          <cell r="Z1277" t="str">
            <v>#Calc</v>
          </cell>
          <cell r="AA1277" t="str">
            <v>#Calc</v>
          </cell>
          <cell r="AB1277" t="str">
            <v>#Calc</v>
          </cell>
          <cell r="AC1277" t="str">
            <v>#Calc</v>
          </cell>
          <cell r="AD1277" t="str">
            <v>#Calc</v>
          </cell>
          <cell r="AE1277" t="str">
            <v>#Calc</v>
          </cell>
          <cell r="AF1277" t="str">
            <v>#Calc</v>
          </cell>
          <cell r="AG1277" t="str">
            <v>#Calc</v>
          </cell>
        </row>
        <row r="1278">
          <cell r="A1278" t="str">
            <v>#Calc</v>
          </cell>
          <cell r="B1278" t="str">
            <v>#Calc</v>
          </cell>
          <cell r="C1278" t="str">
            <v>#Calc</v>
          </cell>
          <cell r="D1278" t="str">
            <v>#Calc</v>
          </cell>
          <cell r="E1278" t="str">
            <v>#Calc</v>
          </cell>
          <cell r="F1278" t="str">
            <v>#Calc</v>
          </cell>
          <cell r="G1278" t="str">
            <v>#Calc</v>
          </cell>
          <cell r="H1278" t="str">
            <v>#Calc</v>
          </cell>
          <cell r="J1278" t="str">
            <v>#Calc</v>
          </cell>
          <cell r="K1278" t="str">
            <v>#Calc</v>
          </cell>
          <cell r="L1278" t="str">
            <v>#Calc</v>
          </cell>
          <cell r="R1278" t="str">
            <v>#Calc</v>
          </cell>
          <cell r="S1278" t="str">
            <v>#Calc</v>
          </cell>
          <cell r="T1278" t="str">
            <v>#Calc</v>
          </cell>
          <cell r="U1278" t="str">
            <v>#Calc</v>
          </cell>
          <cell r="V1278" t="str">
            <v>#Calc</v>
          </cell>
          <cell r="W1278" t="str">
            <v>#Calc</v>
          </cell>
          <cell r="X1278" t="str">
            <v>#Calc</v>
          </cell>
          <cell r="Y1278" t="str">
            <v>#Calc</v>
          </cell>
          <cell r="Z1278" t="str">
            <v>#Calc</v>
          </cell>
          <cell r="AA1278" t="str">
            <v>#Calc</v>
          </cell>
          <cell r="AB1278" t="str">
            <v>#Calc</v>
          </cell>
          <cell r="AC1278" t="str">
            <v>#Calc</v>
          </cell>
          <cell r="AD1278" t="str">
            <v>#Calc</v>
          </cell>
          <cell r="AE1278" t="str">
            <v>#Calc</v>
          </cell>
          <cell r="AF1278" t="str">
            <v>#Calc</v>
          </cell>
          <cell r="AG1278" t="str">
            <v>#Calc</v>
          </cell>
        </row>
        <row r="1279">
          <cell r="A1279" t="str">
            <v>#Calc</v>
          </cell>
          <cell r="B1279" t="str">
            <v>#Calc</v>
          </cell>
          <cell r="C1279" t="str">
            <v>#Calc</v>
          </cell>
          <cell r="D1279" t="str">
            <v>#Calc</v>
          </cell>
          <cell r="E1279" t="str">
            <v>#Calc</v>
          </cell>
          <cell r="F1279" t="str">
            <v>#Calc</v>
          </cell>
          <cell r="G1279" t="str">
            <v>#Calc</v>
          </cell>
          <cell r="H1279" t="str">
            <v>#Calc</v>
          </cell>
          <cell r="J1279" t="str">
            <v>#Calc</v>
          </cell>
          <cell r="K1279" t="str">
            <v>#Calc</v>
          </cell>
          <cell r="L1279" t="str">
            <v>#Calc</v>
          </cell>
          <cell r="R1279" t="str">
            <v>#Calc</v>
          </cell>
          <cell r="S1279" t="str">
            <v>#Calc</v>
          </cell>
          <cell r="T1279" t="str">
            <v>#Calc</v>
          </cell>
          <cell r="U1279" t="str">
            <v>#Calc</v>
          </cell>
          <cell r="V1279" t="str">
            <v>#Calc</v>
          </cell>
          <cell r="W1279" t="str">
            <v>#Calc</v>
          </cell>
          <cell r="X1279" t="str">
            <v>#Calc</v>
          </cell>
          <cell r="Y1279" t="str">
            <v>#Calc</v>
          </cell>
          <cell r="Z1279" t="str">
            <v>#Calc</v>
          </cell>
          <cell r="AA1279" t="str">
            <v>#Calc</v>
          </cell>
          <cell r="AB1279" t="str">
            <v>#Calc</v>
          </cell>
          <cell r="AC1279" t="str">
            <v>#Calc</v>
          </cell>
          <cell r="AD1279" t="str">
            <v>#Calc</v>
          </cell>
          <cell r="AE1279" t="str">
            <v>#Calc</v>
          </cell>
          <cell r="AF1279" t="str">
            <v>#Calc</v>
          </cell>
          <cell r="AG1279" t="str">
            <v>#Calc</v>
          </cell>
        </row>
        <row r="1280">
          <cell r="A1280" t="str">
            <v>#Calc</v>
          </cell>
          <cell r="B1280" t="str">
            <v>#Calc</v>
          </cell>
          <cell r="C1280" t="str">
            <v>#Calc</v>
          </cell>
          <cell r="D1280" t="str">
            <v>#Calc</v>
          </cell>
          <cell r="E1280" t="str">
            <v>#Calc</v>
          </cell>
          <cell r="F1280" t="str">
            <v>#Calc</v>
          </cell>
          <cell r="G1280" t="str">
            <v>#Calc</v>
          </cell>
          <cell r="H1280" t="str">
            <v>#Calc</v>
          </cell>
          <cell r="J1280" t="str">
            <v>#Calc</v>
          </cell>
          <cell r="K1280" t="str">
            <v>#Calc</v>
          </cell>
          <cell r="L1280" t="str">
            <v>#Calc</v>
          </cell>
          <cell r="R1280" t="str">
            <v>#Calc</v>
          </cell>
          <cell r="S1280" t="str">
            <v>#Calc</v>
          </cell>
          <cell r="T1280" t="str">
            <v>#Calc</v>
          </cell>
          <cell r="U1280" t="str">
            <v>#Calc</v>
          </cell>
          <cell r="V1280" t="str">
            <v>#Calc</v>
          </cell>
          <cell r="W1280" t="str">
            <v>#Calc</v>
          </cell>
          <cell r="X1280" t="str">
            <v>#Calc</v>
          </cell>
          <cell r="Y1280" t="str">
            <v>#Calc</v>
          </cell>
          <cell r="Z1280" t="str">
            <v>#Calc</v>
          </cell>
          <cell r="AA1280" t="str">
            <v>#Calc</v>
          </cell>
          <cell r="AB1280" t="str">
            <v>#Calc</v>
          </cell>
          <cell r="AC1280" t="str">
            <v>#Calc</v>
          </cell>
          <cell r="AD1280" t="str">
            <v>#Calc</v>
          </cell>
          <cell r="AE1280" t="str">
            <v>#Calc</v>
          </cell>
          <cell r="AF1280" t="str">
            <v>#Calc</v>
          </cell>
          <cell r="AG1280" t="str">
            <v>#Calc</v>
          </cell>
        </row>
        <row r="1281">
          <cell r="A1281" t="str">
            <v>#Calc</v>
          </cell>
          <cell r="B1281" t="str">
            <v>#Calc</v>
          </cell>
          <cell r="C1281" t="str">
            <v>#Calc</v>
          </cell>
          <cell r="D1281" t="str">
            <v>#Calc</v>
          </cell>
          <cell r="E1281" t="str">
            <v>#Calc</v>
          </cell>
          <cell r="F1281" t="str">
            <v>#Calc</v>
          </cell>
          <cell r="G1281" t="str">
            <v>#Calc</v>
          </cell>
          <cell r="H1281" t="str">
            <v>#Calc</v>
          </cell>
          <cell r="J1281" t="str">
            <v>#Calc</v>
          </cell>
          <cell r="K1281" t="str">
            <v>#Calc</v>
          </cell>
          <cell r="L1281" t="str">
            <v>#Calc</v>
          </cell>
          <cell r="R1281" t="str">
            <v>#Calc</v>
          </cell>
          <cell r="S1281" t="str">
            <v>#Calc</v>
          </cell>
          <cell r="T1281" t="str">
            <v>#Calc</v>
          </cell>
          <cell r="U1281" t="str">
            <v>#Calc</v>
          </cell>
          <cell r="V1281" t="str">
            <v>#Calc</v>
          </cell>
          <cell r="W1281" t="str">
            <v>#Calc</v>
          </cell>
          <cell r="X1281" t="str">
            <v>#Calc</v>
          </cell>
          <cell r="Y1281" t="str">
            <v>#Calc</v>
          </cell>
          <cell r="Z1281" t="str">
            <v>#Calc</v>
          </cell>
          <cell r="AA1281" t="str">
            <v>#Calc</v>
          </cell>
          <cell r="AB1281" t="str">
            <v>#Calc</v>
          </cell>
          <cell r="AC1281" t="str">
            <v>#Calc</v>
          </cell>
          <cell r="AD1281" t="str">
            <v>#Calc</v>
          </cell>
          <cell r="AE1281" t="str">
            <v>#Calc</v>
          </cell>
          <cell r="AF1281" t="str">
            <v>#Calc</v>
          </cell>
          <cell r="AG1281" t="str">
            <v>#Calc</v>
          </cell>
        </row>
        <row r="1282">
          <cell r="A1282" t="str">
            <v>#Calc</v>
          </cell>
          <cell r="B1282" t="str">
            <v>#Calc</v>
          </cell>
          <cell r="C1282" t="str">
            <v>#Calc</v>
          </cell>
          <cell r="D1282" t="str">
            <v>#Calc</v>
          </cell>
          <cell r="E1282" t="str">
            <v>#Calc</v>
          </cell>
          <cell r="F1282" t="str">
            <v>#Calc</v>
          </cell>
          <cell r="G1282" t="str">
            <v>#Calc</v>
          </cell>
          <cell r="H1282" t="str">
            <v>#Calc</v>
          </cell>
          <cell r="J1282" t="str">
            <v>#Calc</v>
          </cell>
          <cell r="K1282" t="str">
            <v>#Calc</v>
          </cell>
          <cell r="L1282" t="str">
            <v>#Calc</v>
          </cell>
          <cell r="R1282" t="str">
            <v>#Calc</v>
          </cell>
          <cell r="S1282" t="str">
            <v>#Calc</v>
          </cell>
          <cell r="T1282" t="str">
            <v>#Calc</v>
          </cell>
          <cell r="U1282" t="str">
            <v>#Calc</v>
          </cell>
          <cell r="V1282" t="str">
            <v>#Calc</v>
          </cell>
          <cell r="W1282" t="str">
            <v>#Calc</v>
          </cell>
          <cell r="X1282" t="str">
            <v>#Calc</v>
          </cell>
          <cell r="Y1282" t="str">
            <v>#Calc</v>
          </cell>
          <cell r="Z1282" t="str">
            <v>#Calc</v>
          </cell>
          <cell r="AA1282" t="str">
            <v>#Calc</v>
          </cell>
          <cell r="AB1282" t="str">
            <v>#Calc</v>
          </cell>
          <cell r="AC1282" t="str">
            <v>#Calc</v>
          </cell>
          <cell r="AD1282" t="str">
            <v>#Calc</v>
          </cell>
          <cell r="AE1282" t="str">
            <v>#Calc</v>
          </cell>
          <cell r="AF1282" t="str">
            <v>#Calc</v>
          </cell>
          <cell r="AG1282" t="str">
            <v>#Calc</v>
          </cell>
        </row>
        <row r="1283">
          <cell r="A1283" t="str">
            <v>#Calc</v>
          </cell>
          <cell r="B1283" t="str">
            <v>#Calc</v>
          </cell>
          <cell r="C1283" t="str">
            <v>#Calc</v>
          </cell>
          <cell r="D1283" t="str">
            <v>#Calc</v>
          </cell>
          <cell r="E1283" t="str">
            <v>#Calc</v>
          </cell>
          <cell r="F1283" t="str">
            <v>#Calc</v>
          </cell>
          <cell r="G1283" t="str">
            <v>#Calc</v>
          </cell>
          <cell r="H1283" t="str">
            <v>#Calc</v>
          </cell>
          <cell r="J1283" t="str">
            <v>#Calc</v>
          </cell>
          <cell r="K1283" t="str">
            <v>#Calc</v>
          </cell>
          <cell r="L1283" t="str">
            <v>#Calc</v>
          </cell>
          <cell r="R1283" t="str">
            <v>#Calc</v>
          </cell>
          <cell r="S1283" t="str">
            <v>#Calc</v>
          </cell>
          <cell r="T1283" t="str">
            <v>#Calc</v>
          </cell>
          <cell r="U1283" t="str">
            <v>#Calc</v>
          </cell>
          <cell r="V1283" t="str">
            <v>#Calc</v>
          </cell>
          <cell r="W1283" t="str">
            <v>#Calc</v>
          </cell>
          <cell r="X1283" t="str">
            <v>#Calc</v>
          </cell>
          <cell r="Y1283" t="str">
            <v>#Calc</v>
          </cell>
          <cell r="Z1283" t="str">
            <v>#Calc</v>
          </cell>
          <cell r="AA1283" t="str">
            <v>#Calc</v>
          </cell>
          <cell r="AB1283" t="str">
            <v>#Calc</v>
          </cell>
          <cell r="AC1283" t="str">
            <v>#Calc</v>
          </cell>
          <cell r="AD1283" t="str">
            <v>#Calc</v>
          </cell>
          <cell r="AE1283" t="str">
            <v>#Calc</v>
          </cell>
          <cell r="AF1283" t="str">
            <v>#Calc</v>
          </cell>
          <cell r="AG1283" t="str">
            <v>#Calc</v>
          </cell>
        </row>
        <row r="1284">
          <cell r="A1284" t="str">
            <v>#Calc</v>
          </cell>
          <cell r="B1284" t="str">
            <v>#Calc</v>
          </cell>
          <cell r="C1284" t="str">
            <v>#Calc</v>
          </cell>
          <cell r="D1284" t="str">
            <v>#Calc</v>
          </cell>
          <cell r="E1284" t="str">
            <v>#Calc</v>
          </cell>
          <cell r="F1284" t="str">
            <v>#Calc</v>
          </cell>
          <cell r="G1284" t="str">
            <v>#Calc</v>
          </cell>
          <cell r="H1284" t="str">
            <v>#Calc</v>
          </cell>
          <cell r="J1284" t="str">
            <v>#Calc</v>
          </cell>
          <cell r="K1284" t="str">
            <v>#Calc</v>
          </cell>
          <cell r="L1284" t="str">
            <v>#Calc</v>
          </cell>
          <cell r="R1284" t="str">
            <v>#Calc</v>
          </cell>
          <cell r="S1284" t="str">
            <v>#Calc</v>
          </cell>
          <cell r="T1284" t="str">
            <v>#Calc</v>
          </cell>
          <cell r="U1284" t="str">
            <v>#Calc</v>
          </cell>
          <cell r="V1284" t="str">
            <v>#Calc</v>
          </cell>
          <cell r="W1284" t="str">
            <v>#Calc</v>
          </cell>
          <cell r="X1284" t="str">
            <v>#Calc</v>
          </cell>
          <cell r="Y1284" t="str">
            <v>#Calc</v>
          </cell>
          <cell r="Z1284" t="str">
            <v>#Calc</v>
          </cell>
          <cell r="AA1284" t="str">
            <v>#Calc</v>
          </cell>
          <cell r="AB1284" t="str">
            <v>#Calc</v>
          </cell>
          <cell r="AC1284" t="str">
            <v>#Calc</v>
          </cell>
          <cell r="AD1284" t="str">
            <v>#Calc</v>
          </cell>
          <cell r="AE1284" t="str">
            <v>#Calc</v>
          </cell>
          <cell r="AF1284" t="str">
            <v>#Calc</v>
          </cell>
          <cell r="AG1284" t="str">
            <v>#Calc</v>
          </cell>
        </row>
        <row r="1285">
          <cell r="A1285" t="str">
            <v>#Calc</v>
          </cell>
          <cell r="B1285" t="str">
            <v>#Calc</v>
          </cell>
          <cell r="C1285" t="str">
            <v>#Calc</v>
          </cell>
          <cell r="D1285" t="str">
            <v>#Calc</v>
          </cell>
          <cell r="E1285" t="str">
            <v>#Calc</v>
          </cell>
          <cell r="F1285" t="str">
            <v>#Calc</v>
          </cell>
          <cell r="G1285" t="str">
            <v>#Calc</v>
          </cell>
          <cell r="H1285" t="str">
            <v>#Calc</v>
          </cell>
          <cell r="J1285" t="str">
            <v>#Calc</v>
          </cell>
          <cell r="K1285" t="str">
            <v>#Calc</v>
          </cell>
          <cell r="L1285" t="str">
            <v>#Calc</v>
          </cell>
          <cell r="R1285" t="str">
            <v>#Calc</v>
          </cell>
          <cell r="S1285" t="str">
            <v>#Calc</v>
          </cell>
          <cell r="T1285" t="str">
            <v>#Calc</v>
          </cell>
          <cell r="U1285" t="str">
            <v>#Calc</v>
          </cell>
          <cell r="V1285" t="str">
            <v>#Calc</v>
          </cell>
          <cell r="W1285" t="str">
            <v>#Calc</v>
          </cell>
          <cell r="X1285" t="str">
            <v>#Calc</v>
          </cell>
          <cell r="Y1285" t="str">
            <v>#Calc</v>
          </cell>
          <cell r="Z1285" t="str">
            <v>#Calc</v>
          </cell>
          <cell r="AA1285" t="str">
            <v>#Calc</v>
          </cell>
          <cell r="AB1285" t="str">
            <v>#Calc</v>
          </cell>
          <cell r="AC1285" t="str">
            <v>#Calc</v>
          </cell>
          <cell r="AD1285" t="str">
            <v>#Calc</v>
          </cell>
          <cell r="AE1285" t="str">
            <v>#Calc</v>
          </cell>
          <cell r="AF1285" t="str">
            <v>#Calc</v>
          </cell>
          <cell r="AG1285" t="str">
            <v>#Calc</v>
          </cell>
        </row>
        <row r="1286">
          <cell r="A1286" t="str">
            <v>#Calc</v>
          </cell>
          <cell r="B1286" t="str">
            <v>#Calc</v>
          </cell>
          <cell r="C1286" t="str">
            <v>#Calc</v>
          </cell>
          <cell r="D1286" t="str">
            <v>#Calc</v>
          </cell>
          <cell r="E1286" t="str">
            <v>#Calc</v>
          </cell>
          <cell r="F1286" t="str">
            <v>#Calc</v>
          </cell>
          <cell r="G1286" t="str">
            <v>#Calc</v>
          </cell>
          <cell r="H1286" t="str">
            <v>#Calc</v>
          </cell>
          <cell r="J1286" t="str">
            <v>#Calc</v>
          </cell>
          <cell r="K1286" t="str">
            <v>#Calc</v>
          </cell>
          <cell r="L1286" t="str">
            <v>#Calc</v>
          </cell>
          <cell r="R1286" t="str">
            <v>#Calc</v>
          </cell>
          <cell r="S1286" t="str">
            <v>#Calc</v>
          </cell>
          <cell r="T1286" t="str">
            <v>#Calc</v>
          </cell>
          <cell r="U1286" t="str">
            <v>#Calc</v>
          </cell>
          <cell r="V1286" t="str">
            <v>#Calc</v>
          </cell>
          <cell r="W1286" t="str">
            <v>#Calc</v>
          </cell>
          <cell r="X1286" t="str">
            <v>#Calc</v>
          </cell>
          <cell r="Y1286" t="str">
            <v>#Calc</v>
          </cell>
          <cell r="Z1286" t="str">
            <v>#Calc</v>
          </cell>
          <cell r="AA1286" t="str">
            <v>#Calc</v>
          </cell>
          <cell r="AB1286" t="str">
            <v>#Calc</v>
          </cell>
          <cell r="AC1286" t="str">
            <v>#Calc</v>
          </cell>
          <cell r="AD1286" t="str">
            <v>#Calc</v>
          </cell>
          <cell r="AE1286" t="str">
            <v>#Calc</v>
          </cell>
          <cell r="AF1286" t="str">
            <v>#Calc</v>
          </cell>
          <cell r="AG1286" t="str">
            <v>#Calc</v>
          </cell>
        </row>
        <row r="1287">
          <cell r="A1287" t="str">
            <v>#Calc</v>
          </cell>
          <cell r="B1287" t="str">
            <v>#Calc</v>
          </cell>
          <cell r="C1287" t="str">
            <v>#Calc</v>
          </cell>
          <cell r="D1287" t="str">
            <v>#Calc</v>
          </cell>
          <cell r="E1287" t="str">
            <v>#Calc</v>
          </cell>
          <cell r="F1287" t="str">
            <v>#Calc</v>
          </cell>
          <cell r="G1287" t="str">
            <v>#Calc</v>
          </cell>
          <cell r="H1287" t="str">
            <v>#Calc</v>
          </cell>
          <cell r="J1287" t="str">
            <v>#Calc</v>
          </cell>
          <cell r="K1287" t="str">
            <v>#Calc</v>
          </cell>
          <cell r="L1287" t="str">
            <v>#Calc</v>
          </cell>
          <cell r="R1287" t="str">
            <v>#Calc</v>
          </cell>
          <cell r="S1287" t="str">
            <v>#Calc</v>
          </cell>
          <cell r="T1287" t="str">
            <v>#Calc</v>
          </cell>
          <cell r="U1287" t="str">
            <v>#Calc</v>
          </cell>
          <cell r="V1287" t="str">
            <v>#Calc</v>
          </cell>
          <cell r="W1287" t="str">
            <v>#Calc</v>
          </cell>
          <cell r="X1287" t="str">
            <v>#Calc</v>
          </cell>
          <cell r="Y1287" t="str">
            <v>#Calc</v>
          </cell>
          <cell r="Z1287" t="str">
            <v>#Calc</v>
          </cell>
          <cell r="AA1287" t="str">
            <v>#Calc</v>
          </cell>
          <cell r="AB1287" t="str">
            <v>#Calc</v>
          </cell>
          <cell r="AC1287" t="str">
            <v>#Calc</v>
          </cell>
          <cell r="AD1287" t="str">
            <v>#Calc</v>
          </cell>
          <cell r="AE1287" t="str">
            <v>#Calc</v>
          </cell>
          <cell r="AF1287" t="str">
            <v>#Calc</v>
          </cell>
          <cell r="AG1287" t="str">
            <v>#Calc</v>
          </cell>
        </row>
        <row r="1288">
          <cell r="A1288" t="str">
            <v>#Calc</v>
          </cell>
          <cell r="B1288" t="str">
            <v>#Calc</v>
          </cell>
          <cell r="C1288" t="str">
            <v>#Calc</v>
          </cell>
          <cell r="D1288" t="str">
            <v>#Calc</v>
          </cell>
          <cell r="E1288" t="str">
            <v>#Calc</v>
          </cell>
          <cell r="F1288" t="str">
            <v>#Calc</v>
          </cell>
          <cell r="G1288" t="str">
            <v>#Calc</v>
          </cell>
          <cell r="H1288" t="str">
            <v>#Calc</v>
          </cell>
          <cell r="J1288" t="str">
            <v>#Calc</v>
          </cell>
          <cell r="K1288" t="str">
            <v>#Calc</v>
          </cell>
          <cell r="L1288" t="str">
            <v>#Calc</v>
          </cell>
          <cell r="R1288" t="str">
            <v>#Calc</v>
          </cell>
          <cell r="S1288" t="str">
            <v>#Calc</v>
          </cell>
          <cell r="T1288" t="str">
            <v>#Calc</v>
          </cell>
          <cell r="U1288" t="str">
            <v>#Calc</v>
          </cell>
          <cell r="V1288" t="str">
            <v>#Calc</v>
          </cell>
          <cell r="W1288" t="str">
            <v>#Calc</v>
          </cell>
          <cell r="X1288" t="str">
            <v>#Calc</v>
          </cell>
          <cell r="Y1288" t="str">
            <v>#Calc</v>
          </cell>
          <cell r="Z1288" t="str">
            <v>#Calc</v>
          </cell>
          <cell r="AA1288" t="str">
            <v>#Calc</v>
          </cell>
          <cell r="AB1288" t="str">
            <v>#Calc</v>
          </cell>
          <cell r="AC1288" t="str">
            <v>#Calc</v>
          </cell>
          <cell r="AD1288" t="str">
            <v>#Calc</v>
          </cell>
          <cell r="AE1288" t="str">
            <v>#Calc</v>
          </cell>
          <cell r="AF1288" t="str">
            <v>#Calc</v>
          </cell>
          <cell r="AG1288" t="str">
            <v>#Calc</v>
          </cell>
        </row>
        <row r="1289">
          <cell r="A1289" t="str">
            <v>#Calc</v>
          </cell>
          <cell r="B1289" t="str">
            <v>#Calc</v>
          </cell>
          <cell r="C1289" t="str">
            <v>#Calc</v>
          </cell>
          <cell r="D1289" t="str">
            <v>#Calc</v>
          </cell>
          <cell r="E1289" t="str">
            <v>#Calc</v>
          </cell>
          <cell r="F1289" t="str">
            <v>#Calc</v>
          </cell>
          <cell r="G1289" t="str">
            <v>#Calc</v>
          </cell>
          <cell r="H1289" t="str">
            <v>#Calc</v>
          </cell>
          <cell r="J1289" t="str">
            <v>#Calc</v>
          </cell>
          <cell r="K1289" t="str">
            <v>#Calc</v>
          </cell>
          <cell r="L1289" t="str">
            <v>#Calc</v>
          </cell>
          <cell r="R1289" t="str">
            <v>#Calc</v>
          </cell>
          <cell r="S1289" t="str">
            <v>#Calc</v>
          </cell>
          <cell r="T1289" t="str">
            <v>#Calc</v>
          </cell>
          <cell r="U1289" t="str">
            <v>#Calc</v>
          </cell>
          <cell r="V1289" t="str">
            <v>#Calc</v>
          </cell>
          <cell r="W1289" t="str">
            <v>#Calc</v>
          </cell>
          <cell r="X1289" t="str">
            <v>#Calc</v>
          </cell>
          <cell r="Y1289" t="str">
            <v>#Calc</v>
          </cell>
          <cell r="Z1289" t="str">
            <v>#Calc</v>
          </cell>
          <cell r="AA1289" t="str">
            <v>#Calc</v>
          </cell>
          <cell r="AB1289" t="str">
            <v>#Calc</v>
          </cell>
          <cell r="AC1289" t="str">
            <v>#Calc</v>
          </cell>
          <cell r="AD1289" t="str">
            <v>#Calc</v>
          </cell>
          <cell r="AE1289" t="str">
            <v>#Calc</v>
          </cell>
          <cell r="AF1289" t="str">
            <v>#Calc</v>
          </cell>
          <cell r="AG1289" t="str">
            <v>#Calc</v>
          </cell>
        </row>
        <row r="1290">
          <cell r="A1290" t="str">
            <v>#Calc</v>
          </cell>
          <cell r="B1290" t="str">
            <v>#Calc</v>
          </cell>
          <cell r="C1290" t="str">
            <v>#Calc</v>
          </cell>
          <cell r="D1290" t="str">
            <v>#Calc</v>
          </cell>
          <cell r="E1290" t="str">
            <v>#Calc</v>
          </cell>
          <cell r="F1290" t="str">
            <v>#Calc</v>
          </cell>
          <cell r="G1290" t="str">
            <v>#Calc</v>
          </cell>
          <cell r="H1290" t="str">
            <v>#Calc</v>
          </cell>
          <cell r="J1290" t="str">
            <v>#Calc</v>
          </cell>
          <cell r="K1290" t="str">
            <v>#Calc</v>
          </cell>
          <cell r="L1290" t="str">
            <v>#Calc</v>
          </cell>
          <cell r="R1290" t="str">
            <v>#Calc</v>
          </cell>
          <cell r="S1290" t="str">
            <v>#Calc</v>
          </cell>
          <cell r="T1290" t="str">
            <v>#Calc</v>
          </cell>
          <cell r="U1290" t="str">
            <v>#Calc</v>
          </cell>
          <cell r="V1290" t="str">
            <v>#Calc</v>
          </cell>
          <cell r="W1290" t="str">
            <v>#Calc</v>
          </cell>
          <cell r="X1290" t="str">
            <v>#Calc</v>
          </cell>
          <cell r="Y1290" t="str">
            <v>#Calc</v>
          </cell>
          <cell r="Z1290" t="str">
            <v>#Calc</v>
          </cell>
          <cell r="AA1290" t="str">
            <v>#Calc</v>
          </cell>
          <cell r="AB1290" t="str">
            <v>#Calc</v>
          </cell>
          <cell r="AC1290" t="str">
            <v>#Calc</v>
          </cell>
          <cell r="AD1290" t="str">
            <v>#Calc</v>
          </cell>
          <cell r="AE1290" t="str">
            <v>#Calc</v>
          </cell>
          <cell r="AF1290" t="str">
            <v>#Calc</v>
          </cell>
          <cell r="AG1290" t="str">
            <v>#Calc</v>
          </cell>
        </row>
        <row r="1291">
          <cell r="A1291" t="str">
            <v>#Calc</v>
          </cell>
          <cell r="B1291" t="str">
            <v>#Calc</v>
          </cell>
          <cell r="C1291" t="str">
            <v>#Calc</v>
          </cell>
          <cell r="D1291" t="str">
            <v>#Calc</v>
          </cell>
          <cell r="E1291" t="str">
            <v>#Calc</v>
          </cell>
          <cell r="F1291" t="str">
            <v>#Calc</v>
          </cell>
          <cell r="G1291" t="str">
            <v>#Calc</v>
          </cell>
          <cell r="H1291" t="str">
            <v>#Calc</v>
          </cell>
          <cell r="J1291" t="str">
            <v>#Calc</v>
          </cell>
          <cell r="K1291" t="str">
            <v>#Calc</v>
          </cell>
          <cell r="L1291" t="str">
            <v>#Calc</v>
          </cell>
          <cell r="R1291" t="str">
            <v>#Calc</v>
          </cell>
          <cell r="S1291" t="str">
            <v>#Calc</v>
          </cell>
          <cell r="T1291" t="str">
            <v>#Calc</v>
          </cell>
          <cell r="U1291" t="str">
            <v>#Calc</v>
          </cell>
          <cell r="V1291" t="str">
            <v>#Calc</v>
          </cell>
          <cell r="W1291" t="str">
            <v>#Calc</v>
          </cell>
          <cell r="X1291" t="str">
            <v>#Calc</v>
          </cell>
          <cell r="Y1291" t="str">
            <v>#Calc</v>
          </cell>
          <cell r="Z1291" t="str">
            <v>#Calc</v>
          </cell>
          <cell r="AA1291" t="str">
            <v>#Calc</v>
          </cell>
          <cell r="AB1291" t="str">
            <v>#Calc</v>
          </cell>
          <cell r="AC1291" t="str">
            <v>#Calc</v>
          </cell>
          <cell r="AD1291" t="str">
            <v>#Calc</v>
          </cell>
          <cell r="AE1291" t="str">
            <v>#Calc</v>
          </cell>
          <cell r="AF1291" t="str">
            <v>#Calc</v>
          </cell>
          <cell r="AG1291" t="str">
            <v>#Calc</v>
          </cell>
        </row>
        <row r="1292">
          <cell r="A1292" t="str">
            <v>#Calc</v>
          </cell>
          <cell r="B1292" t="str">
            <v>#Calc</v>
          </cell>
          <cell r="C1292" t="str">
            <v>#Calc</v>
          </cell>
          <cell r="D1292" t="str">
            <v>#Calc</v>
          </cell>
          <cell r="E1292" t="str">
            <v>#Calc</v>
          </cell>
          <cell r="F1292" t="str">
            <v>#Calc</v>
          </cell>
          <cell r="G1292" t="str">
            <v>#Calc</v>
          </cell>
          <cell r="H1292" t="str">
            <v>#Calc</v>
          </cell>
          <cell r="J1292" t="str">
            <v>#Calc</v>
          </cell>
          <cell r="K1292" t="str">
            <v>#Calc</v>
          </cell>
          <cell r="L1292" t="str">
            <v>#Calc</v>
          </cell>
          <cell r="R1292" t="str">
            <v>#Calc</v>
          </cell>
          <cell r="S1292" t="str">
            <v>#Calc</v>
          </cell>
          <cell r="T1292" t="str">
            <v>#Calc</v>
          </cell>
          <cell r="U1292" t="str">
            <v>#Calc</v>
          </cell>
          <cell r="V1292" t="str">
            <v>#Calc</v>
          </cell>
          <cell r="W1292" t="str">
            <v>#Calc</v>
          </cell>
          <cell r="X1292" t="str">
            <v>#Calc</v>
          </cell>
          <cell r="Y1292" t="str">
            <v>#Calc</v>
          </cell>
          <cell r="Z1292" t="str">
            <v>#Calc</v>
          </cell>
          <cell r="AA1292" t="str">
            <v>#Calc</v>
          </cell>
          <cell r="AB1292" t="str">
            <v>#Calc</v>
          </cell>
          <cell r="AC1292" t="str">
            <v>#Calc</v>
          </cell>
          <cell r="AD1292" t="str">
            <v>#Calc</v>
          </cell>
          <cell r="AE1292" t="str">
            <v>#Calc</v>
          </cell>
          <cell r="AF1292" t="str">
            <v>#Calc</v>
          </cell>
          <cell r="AG1292" t="str">
            <v>#Calc</v>
          </cell>
        </row>
        <row r="1293">
          <cell r="A1293" t="str">
            <v>#Calc</v>
          </cell>
          <cell r="B1293" t="str">
            <v>#Calc</v>
          </cell>
          <cell r="C1293" t="str">
            <v>#Calc</v>
          </cell>
          <cell r="D1293" t="str">
            <v>#Calc</v>
          </cell>
          <cell r="E1293" t="str">
            <v>#Calc</v>
          </cell>
          <cell r="F1293" t="str">
            <v>#Calc</v>
          </cell>
          <cell r="G1293" t="str">
            <v>#Calc</v>
          </cell>
          <cell r="H1293" t="str">
            <v>#Calc</v>
          </cell>
          <cell r="J1293" t="str">
            <v>#Calc</v>
          </cell>
          <cell r="K1293" t="str">
            <v>#Calc</v>
          </cell>
          <cell r="L1293" t="str">
            <v>#Calc</v>
          </cell>
          <cell r="R1293" t="str">
            <v>#Calc</v>
          </cell>
          <cell r="S1293" t="str">
            <v>#Calc</v>
          </cell>
          <cell r="T1293" t="str">
            <v>#Calc</v>
          </cell>
          <cell r="U1293" t="str">
            <v>#Calc</v>
          </cell>
          <cell r="V1293" t="str">
            <v>#Calc</v>
          </cell>
          <cell r="W1293" t="str">
            <v>#Calc</v>
          </cell>
          <cell r="X1293" t="str">
            <v>#Calc</v>
          </cell>
          <cell r="Y1293" t="str">
            <v>#Calc</v>
          </cell>
          <cell r="Z1293" t="str">
            <v>#Calc</v>
          </cell>
          <cell r="AA1293" t="str">
            <v>#Calc</v>
          </cell>
          <cell r="AB1293" t="str">
            <v>#Calc</v>
          </cell>
          <cell r="AC1293" t="str">
            <v>#Calc</v>
          </cell>
          <cell r="AD1293" t="str">
            <v>#Calc</v>
          </cell>
          <cell r="AE1293" t="str">
            <v>#Calc</v>
          </cell>
          <cell r="AF1293" t="str">
            <v>#Calc</v>
          </cell>
          <cell r="AG1293" t="str">
            <v>#Calc</v>
          </cell>
        </row>
        <row r="1294">
          <cell r="A1294" t="str">
            <v>#Calc</v>
          </cell>
          <cell r="B1294" t="str">
            <v>#Calc</v>
          </cell>
          <cell r="C1294" t="str">
            <v>#Calc</v>
          </cell>
          <cell r="D1294" t="str">
            <v>#Calc</v>
          </cell>
          <cell r="E1294" t="str">
            <v>#Calc</v>
          </cell>
          <cell r="F1294" t="str">
            <v>#Calc</v>
          </cell>
          <cell r="G1294" t="str">
            <v>#Calc</v>
          </cell>
          <cell r="H1294" t="str">
            <v>#Calc</v>
          </cell>
          <cell r="J1294" t="str">
            <v>#Calc</v>
          </cell>
          <cell r="K1294" t="str">
            <v>#Calc</v>
          </cell>
          <cell r="L1294" t="str">
            <v>#Calc</v>
          </cell>
          <cell r="R1294" t="str">
            <v>#Calc</v>
          </cell>
          <cell r="S1294" t="str">
            <v>#Calc</v>
          </cell>
          <cell r="T1294" t="str">
            <v>#Calc</v>
          </cell>
          <cell r="U1294" t="str">
            <v>#Calc</v>
          </cell>
          <cell r="V1294" t="str">
            <v>#Calc</v>
          </cell>
          <cell r="W1294" t="str">
            <v>#Calc</v>
          </cell>
          <cell r="X1294" t="str">
            <v>#Calc</v>
          </cell>
          <cell r="Y1294" t="str">
            <v>#Calc</v>
          </cell>
          <cell r="Z1294" t="str">
            <v>#Calc</v>
          </cell>
          <cell r="AA1294" t="str">
            <v>#Calc</v>
          </cell>
          <cell r="AB1294" t="str">
            <v>#Calc</v>
          </cell>
          <cell r="AC1294" t="str">
            <v>#Calc</v>
          </cell>
          <cell r="AD1294" t="str">
            <v>#Calc</v>
          </cell>
          <cell r="AE1294" t="str">
            <v>#Calc</v>
          </cell>
          <cell r="AF1294" t="str">
            <v>#Calc</v>
          </cell>
          <cell r="AG1294" t="str">
            <v>#Calc</v>
          </cell>
        </row>
        <row r="1295">
          <cell r="A1295" t="str">
            <v>#Calc</v>
          </cell>
          <cell r="B1295" t="str">
            <v>#Calc</v>
          </cell>
          <cell r="C1295" t="str">
            <v>#Calc</v>
          </cell>
          <cell r="D1295" t="str">
            <v>#Calc</v>
          </cell>
          <cell r="E1295" t="str">
            <v>#Calc</v>
          </cell>
          <cell r="F1295" t="str">
            <v>#Calc</v>
          </cell>
          <cell r="G1295" t="str">
            <v>#Calc</v>
          </cell>
          <cell r="H1295" t="str">
            <v>#Calc</v>
          </cell>
          <cell r="J1295" t="str">
            <v>#Calc</v>
          </cell>
          <cell r="K1295" t="str">
            <v>#Calc</v>
          </cell>
          <cell r="L1295" t="str">
            <v>#Calc</v>
          </cell>
          <cell r="R1295" t="str">
            <v>#Calc</v>
          </cell>
          <cell r="S1295" t="str">
            <v>#Calc</v>
          </cell>
          <cell r="T1295" t="str">
            <v>#Calc</v>
          </cell>
          <cell r="U1295" t="str">
            <v>#Calc</v>
          </cell>
          <cell r="V1295" t="str">
            <v>#Calc</v>
          </cell>
          <cell r="W1295" t="str">
            <v>#Calc</v>
          </cell>
          <cell r="X1295" t="str">
            <v>#Calc</v>
          </cell>
          <cell r="Y1295" t="str">
            <v>#Calc</v>
          </cell>
          <cell r="Z1295" t="str">
            <v>#Calc</v>
          </cell>
          <cell r="AA1295" t="str">
            <v>#Calc</v>
          </cell>
          <cell r="AB1295" t="str">
            <v>#Calc</v>
          </cell>
          <cell r="AC1295" t="str">
            <v>#Calc</v>
          </cell>
          <cell r="AD1295" t="str">
            <v>#Calc</v>
          </cell>
          <cell r="AE1295" t="str">
            <v>#Calc</v>
          </cell>
          <cell r="AF1295" t="str">
            <v>#Calc</v>
          </cell>
          <cell r="AG1295" t="str">
            <v>#Calc</v>
          </cell>
        </row>
        <row r="1296">
          <cell r="A1296" t="str">
            <v>#Calc</v>
          </cell>
          <cell r="B1296" t="str">
            <v>#Calc</v>
          </cell>
          <cell r="C1296" t="str">
            <v>#Calc</v>
          </cell>
          <cell r="D1296" t="str">
            <v>#Calc</v>
          </cell>
          <cell r="E1296" t="str">
            <v>#Calc</v>
          </cell>
          <cell r="F1296" t="str">
            <v>#Calc</v>
          </cell>
          <cell r="G1296" t="str">
            <v>#Calc</v>
          </cell>
          <cell r="H1296" t="str">
            <v>#Calc</v>
          </cell>
          <cell r="J1296" t="str">
            <v>#Calc</v>
          </cell>
          <cell r="K1296" t="str">
            <v>#Calc</v>
          </cell>
          <cell r="L1296" t="str">
            <v>#Calc</v>
          </cell>
          <cell r="R1296" t="str">
            <v>#Calc</v>
          </cell>
          <cell r="S1296" t="str">
            <v>#Calc</v>
          </cell>
          <cell r="T1296" t="str">
            <v>#Calc</v>
          </cell>
          <cell r="U1296" t="str">
            <v>#Calc</v>
          </cell>
          <cell r="V1296" t="str">
            <v>#Calc</v>
          </cell>
          <cell r="W1296" t="str">
            <v>#Calc</v>
          </cell>
          <cell r="X1296" t="str">
            <v>#Calc</v>
          </cell>
          <cell r="Y1296" t="str">
            <v>#Calc</v>
          </cell>
          <cell r="Z1296" t="str">
            <v>#Calc</v>
          </cell>
          <cell r="AA1296" t="str">
            <v>#Calc</v>
          </cell>
          <cell r="AB1296" t="str">
            <v>#Calc</v>
          </cell>
          <cell r="AC1296" t="str">
            <v>#Calc</v>
          </cell>
          <cell r="AD1296" t="str">
            <v>#Calc</v>
          </cell>
          <cell r="AE1296" t="str">
            <v>#Calc</v>
          </cell>
          <cell r="AF1296" t="str">
            <v>#Calc</v>
          </cell>
          <cell r="AG1296" t="str">
            <v>#Calc</v>
          </cell>
        </row>
        <row r="1297">
          <cell r="A1297" t="str">
            <v>#Calc</v>
          </cell>
          <cell r="B1297" t="str">
            <v>#Calc</v>
          </cell>
          <cell r="C1297" t="str">
            <v>#Calc</v>
          </cell>
          <cell r="D1297" t="str">
            <v>#Calc</v>
          </cell>
          <cell r="E1297" t="str">
            <v>#Calc</v>
          </cell>
          <cell r="F1297" t="str">
            <v>#Calc</v>
          </cell>
          <cell r="G1297" t="str">
            <v>#Calc</v>
          </cell>
          <cell r="H1297" t="str">
            <v>#Calc</v>
          </cell>
          <cell r="J1297" t="str">
            <v>#Calc</v>
          </cell>
          <cell r="K1297" t="str">
            <v>#Calc</v>
          </cell>
          <cell r="L1297" t="str">
            <v>#Calc</v>
          </cell>
          <cell r="R1297" t="str">
            <v>#Calc</v>
          </cell>
          <cell r="S1297" t="str">
            <v>#Calc</v>
          </cell>
          <cell r="T1297" t="str">
            <v>#Calc</v>
          </cell>
          <cell r="U1297" t="str">
            <v>#Calc</v>
          </cell>
          <cell r="V1297" t="str">
            <v>#Calc</v>
          </cell>
          <cell r="W1297" t="str">
            <v>#Calc</v>
          </cell>
          <cell r="X1297" t="str">
            <v>#Calc</v>
          </cell>
          <cell r="Y1297" t="str">
            <v>#Calc</v>
          </cell>
          <cell r="Z1297" t="str">
            <v>#Calc</v>
          </cell>
          <cell r="AA1297" t="str">
            <v>#Calc</v>
          </cell>
          <cell r="AB1297" t="str">
            <v>#Calc</v>
          </cell>
          <cell r="AC1297" t="str">
            <v>#Calc</v>
          </cell>
          <cell r="AD1297" t="str">
            <v>#Calc</v>
          </cell>
          <cell r="AE1297" t="str">
            <v>#Calc</v>
          </cell>
          <cell r="AF1297" t="str">
            <v>#Calc</v>
          </cell>
          <cell r="AG1297" t="str">
            <v>#Calc</v>
          </cell>
        </row>
        <row r="1298">
          <cell r="A1298" t="str">
            <v>#Calc</v>
          </cell>
          <cell r="B1298" t="str">
            <v>#Calc</v>
          </cell>
          <cell r="C1298" t="str">
            <v>#Calc</v>
          </cell>
          <cell r="D1298" t="str">
            <v>#Calc</v>
          </cell>
          <cell r="E1298" t="str">
            <v>#Calc</v>
          </cell>
          <cell r="F1298" t="str">
            <v>#Calc</v>
          </cell>
          <cell r="G1298" t="str">
            <v>#Calc</v>
          </cell>
          <cell r="H1298" t="str">
            <v>#Calc</v>
          </cell>
          <cell r="J1298" t="str">
            <v>#Calc</v>
          </cell>
          <cell r="K1298" t="str">
            <v>#Calc</v>
          </cell>
          <cell r="L1298" t="str">
            <v>#Calc</v>
          </cell>
          <cell r="R1298" t="str">
            <v>#Calc</v>
          </cell>
          <cell r="S1298" t="str">
            <v>#Calc</v>
          </cell>
          <cell r="T1298" t="str">
            <v>#Calc</v>
          </cell>
          <cell r="U1298" t="str">
            <v>#Calc</v>
          </cell>
          <cell r="V1298" t="str">
            <v>#Calc</v>
          </cell>
          <cell r="W1298" t="str">
            <v>#Calc</v>
          </cell>
          <cell r="X1298" t="str">
            <v>#Calc</v>
          </cell>
          <cell r="Y1298" t="str">
            <v>#Calc</v>
          </cell>
          <cell r="Z1298" t="str">
            <v>#Calc</v>
          </cell>
          <cell r="AA1298" t="str">
            <v>#Calc</v>
          </cell>
          <cell r="AB1298" t="str">
            <v>#Calc</v>
          </cell>
          <cell r="AC1298" t="str">
            <v>#Calc</v>
          </cell>
          <cell r="AD1298" t="str">
            <v>#Calc</v>
          </cell>
          <cell r="AE1298" t="str">
            <v>#Calc</v>
          </cell>
          <cell r="AF1298" t="str">
            <v>#Calc</v>
          </cell>
          <cell r="AG1298" t="str">
            <v>#Calc</v>
          </cell>
        </row>
        <row r="1299">
          <cell r="A1299" t="str">
            <v>#Calc</v>
          </cell>
          <cell r="B1299" t="str">
            <v>#Calc</v>
          </cell>
          <cell r="C1299" t="str">
            <v>#Calc</v>
          </cell>
          <cell r="D1299" t="str">
            <v>#Calc</v>
          </cell>
          <cell r="E1299" t="str">
            <v>#Calc</v>
          </cell>
          <cell r="F1299" t="str">
            <v>#Calc</v>
          </cell>
          <cell r="G1299" t="str">
            <v>#Calc</v>
          </cell>
          <cell r="H1299" t="str">
            <v>#Calc</v>
          </cell>
          <cell r="J1299" t="str">
            <v>#Calc</v>
          </cell>
          <cell r="K1299" t="str">
            <v>#Calc</v>
          </cell>
          <cell r="L1299" t="str">
            <v>#Calc</v>
          </cell>
          <cell r="R1299" t="str">
            <v>#Calc</v>
          </cell>
          <cell r="S1299" t="str">
            <v>#Calc</v>
          </cell>
          <cell r="T1299" t="str">
            <v>#Calc</v>
          </cell>
          <cell r="U1299" t="str">
            <v>#Calc</v>
          </cell>
          <cell r="V1299" t="str">
            <v>#Calc</v>
          </cell>
          <cell r="W1299" t="str">
            <v>#Calc</v>
          </cell>
          <cell r="X1299" t="str">
            <v>#Calc</v>
          </cell>
          <cell r="Y1299" t="str">
            <v>#Calc</v>
          </cell>
          <cell r="Z1299" t="str">
            <v>#Calc</v>
          </cell>
          <cell r="AA1299" t="str">
            <v>#Calc</v>
          </cell>
          <cell r="AB1299" t="str">
            <v>#Calc</v>
          </cell>
          <cell r="AC1299" t="str">
            <v>#Calc</v>
          </cell>
          <cell r="AD1299" t="str">
            <v>#Calc</v>
          </cell>
          <cell r="AE1299" t="str">
            <v>#Calc</v>
          </cell>
          <cell r="AF1299" t="str">
            <v>#Calc</v>
          </cell>
          <cell r="AG1299" t="str">
            <v>#Calc</v>
          </cell>
        </row>
        <row r="1300">
          <cell r="A1300" t="str">
            <v>#Calc</v>
          </cell>
          <cell r="B1300" t="str">
            <v>#Calc</v>
          </cell>
          <cell r="C1300" t="str">
            <v>#Calc</v>
          </cell>
          <cell r="D1300" t="str">
            <v>#Calc</v>
          </cell>
          <cell r="E1300" t="str">
            <v>#Calc</v>
          </cell>
          <cell r="F1300" t="str">
            <v>#Calc</v>
          </cell>
          <cell r="G1300" t="str">
            <v>#Calc</v>
          </cell>
          <cell r="H1300" t="str">
            <v>#Calc</v>
          </cell>
          <cell r="J1300" t="str">
            <v>#Calc</v>
          </cell>
          <cell r="K1300" t="str">
            <v>#Calc</v>
          </cell>
          <cell r="L1300" t="str">
            <v>#Calc</v>
          </cell>
          <cell r="R1300" t="str">
            <v>#Calc</v>
          </cell>
          <cell r="S1300" t="str">
            <v>#Calc</v>
          </cell>
          <cell r="T1300" t="str">
            <v>#Calc</v>
          </cell>
          <cell r="U1300" t="str">
            <v>#Calc</v>
          </cell>
          <cell r="V1300" t="str">
            <v>#Calc</v>
          </cell>
          <cell r="W1300" t="str">
            <v>#Calc</v>
          </cell>
          <cell r="X1300" t="str">
            <v>#Calc</v>
          </cell>
          <cell r="Y1300" t="str">
            <v>#Calc</v>
          </cell>
          <cell r="Z1300" t="str">
            <v>#Calc</v>
          </cell>
          <cell r="AA1300" t="str">
            <v>#Calc</v>
          </cell>
          <cell r="AB1300" t="str">
            <v>#Calc</v>
          </cell>
          <cell r="AC1300" t="str">
            <v>#Calc</v>
          </cell>
          <cell r="AD1300" t="str">
            <v>#Calc</v>
          </cell>
          <cell r="AE1300" t="str">
            <v>#Calc</v>
          </cell>
          <cell r="AF1300" t="str">
            <v>#Calc</v>
          </cell>
          <cell r="AG1300" t="str">
            <v>#Calc</v>
          </cell>
        </row>
        <row r="1301">
          <cell r="A1301" t="str">
            <v>#Calc</v>
          </cell>
          <cell r="B1301" t="str">
            <v>#Calc</v>
          </cell>
          <cell r="C1301" t="str">
            <v>#Calc</v>
          </cell>
          <cell r="D1301" t="str">
            <v>#Calc</v>
          </cell>
          <cell r="E1301" t="str">
            <v>#Calc</v>
          </cell>
          <cell r="F1301" t="str">
            <v>#Calc</v>
          </cell>
          <cell r="G1301" t="str">
            <v>#Calc</v>
          </cell>
          <cell r="H1301" t="str">
            <v>#Calc</v>
          </cell>
          <cell r="J1301" t="str">
            <v>#Calc</v>
          </cell>
          <cell r="K1301" t="str">
            <v>#Calc</v>
          </cell>
          <cell r="L1301" t="str">
            <v>#Calc</v>
          </cell>
          <cell r="R1301" t="str">
            <v>#Calc</v>
          </cell>
          <cell r="S1301" t="str">
            <v>#Calc</v>
          </cell>
          <cell r="T1301" t="str">
            <v>#Calc</v>
          </cell>
          <cell r="U1301" t="str">
            <v>#Calc</v>
          </cell>
          <cell r="V1301" t="str">
            <v>#Calc</v>
          </cell>
          <cell r="W1301" t="str">
            <v>#Calc</v>
          </cell>
          <cell r="X1301" t="str">
            <v>#Calc</v>
          </cell>
          <cell r="Y1301" t="str">
            <v>#Calc</v>
          </cell>
          <cell r="Z1301" t="str">
            <v>#Calc</v>
          </cell>
          <cell r="AA1301" t="str">
            <v>#Calc</v>
          </cell>
          <cell r="AB1301" t="str">
            <v>#Calc</v>
          </cell>
          <cell r="AC1301" t="str">
            <v>#Calc</v>
          </cell>
          <cell r="AD1301" t="str">
            <v>#Calc</v>
          </cell>
          <cell r="AE1301" t="str">
            <v>#Calc</v>
          </cell>
          <cell r="AF1301" t="str">
            <v>#Calc</v>
          </cell>
          <cell r="AG1301" t="str">
            <v>#Calc</v>
          </cell>
        </row>
        <row r="1302">
          <cell r="A1302" t="str">
            <v>#Calc</v>
          </cell>
          <cell r="B1302" t="str">
            <v>#Calc</v>
          </cell>
          <cell r="C1302" t="str">
            <v>#Calc</v>
          </cell>
          <cell r="D1302" t="str">
            <v>#Calc</v>
          </cell>
          <cell r="E1302" t="str">
            <v>#Calc</v>
          </cell>
          <cell r="F1302" t="str">
            <v>#Calc</v>
          </cell>
          <cell r="G1302" t="str">
            <v>#Calc</v>
          </cell>
          <cell r="H1302" t="str">
            <v>#Calc</v>
          </cell>
          <cell r="J1302" t="str">
            <v>#Calc</v>
          </cell>
          <cell r="K1302" t="str">
            <v>#Calc</v>
          </cell>
          <cell r="L1302" t="str">
            <v>#Calc</v>
          </cell>
          <cell r="R1302" t="str">
            <v>#Calc</v>
          </cell>
          <cell r="S1302" t="str">
            <v>#Calc</v>
          </cell>
          <cell r="T1302" t="str">
            <v>#Calc</v>
          </cell>
          <cell r="U1302" t="str">
            <v>#Calc</v>
          </cell>
          <cell r="V1302" t="str">
            <v>#Calc</v>
          </cell>
          <cell r="W1302" t="str">
            <v>#Calc</v>
          </cell>
          <cell r="X1302" t="str">
            <v>#Calc</v>
          </cell>
          <cell r="Y1302" t="str">
            <v>#Calc</v>
          </cell>
          <cell r="Z1302" t="str">
            <v>#Calc</v>
          </cell>
          <cell r="AA1302" t="str">
            <v>#Calc</v>
          </cell>
          <cell r="AB1302" t="str">
            <v>#Calc</v>
          </cell>
          <cell r="AC1302" t="str">
            <v>#Calc</v>
          </cell>
          <cell r="AD1302" t="str">
            <v>#Calc</v>
          </cell>
          <cell r="AE1302" t="str">
            <v>#Calc</v>
          </cell>
          <cell r="AF1302" t="str">
            <v>#Calc</v>
          </cell>
          <cell r="AG1302" t="str">
            <v>#Calc</v>
          </cell>
        </row>
        <row r="1303">
          <cell r="A1303" t="str">
            <v>#Calc</v>
          </cell>
          <cell r="B1303" t="str">
            <v>#Calc</v>
          </cell>
          <cell r="C1303" t="str">
            <v>#Calc</v>
          </cell>
          <cell r="D1303" t="str">
            <v>#Calc</v>
          </cell>
          <cell r="E1303" t="str">
            <v>#Calc</v>
          </cell>
          <cell r="F1303" t="str">
            <v>#Calc</v>
          </cell>
          <cell r="G1303" t="str">
            <v>#Calc</v>
          </cell>
          <cell r="H1303" t="str">
            <v>#Calc</v>
          </cell>
          <cell r="J1303" t="str">
            <v>#Calc</v>
          </cell>
          <cell r="K1303" t="str">
            <v>#Calc</v>
          </cell>
          <cell r="L1303" t="str">
            <v>#Calc</v>
          </cell>
          <cell r="R1303" t="str">
            <v>#Calc</v>
          </cell>
          <cell r="S1303" t="str">
            <v>#Calc</v>
          </cell>
          <cell r="T1303" t="str">
            <v>#Calc</v>
          </cell>
          <cell r="U1303" t="str">
            <v>#Calc</v>
          </cell>
          <cell r="V1303" t="str">
            <v>#Calc</v>
          </cell>
          <cell r="W1303" t="str">
            <v>#Calc</v>
          </cell>
          <cell r="X1303" t="str">
            <v>#Calc</v>
          </cell>
          <cell r="Y1303" t="str">
            <v>#Calc</v>
          </cell>
          <cell r="Z1303" t="str">
            <v>#Calc</v>
          </cell>
          <cell r="AA1303" t="str">
            <v>#Calc</v>
          </cell>
          <cell r="AB1303" t="str">
            <v>#Calc</v>
          </cell>
          <cell r="AC1303" t="str">
            <v>#Calc</v>
          </cell>
          <cell r="AD1303" t="str">
            <v>#Calc</v>
          </cell>
          <cell r="AE1303" t="str">
            <v>#Calc</v>
          </cell>
          <cell r="AF1303" t="str">
            <v>#Calc</v>
          </cell>
          <cell r="AG1303" t="str">
            <v>#Calc</v>
          </cell>
        </row>
        <row r="1304">
          <cell r="A1304" t="str">
            <v>#Calc</v>
          </cell>
          <cell r="B1304" t="str">
            <v>#Calc</v>
          </cell>
          <cell r="C1304" t="str">
            <v>#Calc</v>
          </cell>
          <cell r="D1304" t="str">
            <v>#Calc</v>
          </cell>
          <cell r="E1304" t="str">
            <v>#Calc</v>
          </cell>
          <cell r="F1304" t="str">
            <v>#Calc</v>
          </cell>
          <cell r="G1304" t="str">
            <v>#Calc</v>
          </cell>
          <cell r="H1304" t="str">
            <v>#Calc</v>
          </cell>
          <cell r="J1304" t="str">
            <v>#Calc</v>
          </cell>
          <cell r="K1304" t="str">
            <v>#Calc</v>
          </cell>
          <cell r="L1304" t="str">
            <v>#Calc</v>
          </cell>
          <cell r="R1304" t="str">
            <v>#Calc</v>
          </cell>
          <cell r="S1304" t="str">
            <v>#Calc</v>
          </cell>
          <cell r="T1304" t="str">
            <v>#Calc</v>
          </cell>
          <cell r="U1304" t="str">
            <v>#Calc</v>
          </cell>
          <cell r="V1304" t="str">
            <v>#Calc</v>
          </cell>
          <cell r="W1304" t="str">
            <v>#Calc</v>
          </cell>
          <cell r="X1304" t="str">
            <v>#Calc</v>
          </cell>
          <cell r="Y1304" t="str">
            <v>#Calc</v>
          </cell>
          <cell r="Z1304" t="str">
            <v>#Calc</v>
          </cell>
          <cell r="AA1304" t="str">
            <v>#Calc</v>
          </cell>
          <cell r="AB1304" t="str">
            <v>#Calc</v>
          </cell>
          <cell r="AC1304" t="str">
            <v>#Calc</v>
          </cell>
          <cell r="AD1304" t="str">
            <v>#Calc</v>
          </cell>
          <cell r="AE1304" t="str">
            <v>#Calc</v>
          </cell>
          <cell r="AF1304" t="str">
            <v>#Calc</v>
          </cell>
          <cell r="AG1304" t="str">
            <v>#Calc</v>
          </cell>
        </row>
        <row r="1305">
          <cell r="A1305" t="str">
            <v>#Calc</v>
          </cell>
          <cell r="B1305" t="str">
            <v>#Calc</v>
          </cell>
          <cell r="C1305" t="str">
            <v>#Calc</v>
          </cell>
          <cell r="D1305" t="str">
            <v>#Calc</v>
          </cell>
          <cell r="E1305" t="str">
            <v>#Calc</v>
          </cell>
          <cell r="F1305" t="str">
            <v>#Calc</v>
          </cell>
          <cell r="G1305" t="str">
            <v>#Calc</v>
          </cell>
          <cell r="H1305" t="str">
            <v>#Calc</v>
          </cell>
          <cell r="J1305" t="str">
            <v>#Calc</v>
          </cell>
          <cell r="K1305" t="str">
            <v>#Calc</v>
          </cell>
          <cell r="L1305" t="str">
            <v>#Calc</v>
          </cell>
          <cell r="R1305" t="str">
            <v>#Calc</v>
          </cell>
          <cell r="S1305" t="str">
            <v>#Calc</v>
          </cell>
          <cell r="T1305" t="str">
            <v>#Calc</v>
          </cell>
          <cell r="U1305" t="str">
            <v>#Calc</v>
          </cell>
          <cell r="V1305" t="str">
            <v>#Calc</v>
          </cell>
          <cell r="W1305" t="str">
            <v>#Calc</v>
          </cell>
          <cell r="X1305" t="str">
            <v>#Calc</v>
          </cell>
          <cell r="Y1305" t="str">
            <v>#Calc</v>
          </cell>
          <cell r="Z1305" t="str">
            <v>#Calc</v>
          </cell>
          <cell r="AA1305" t="str">
            <v>#Calc</v>
          </cell>
          <cell r="AB1305" t="str">
            <v>#Calc</v>
          </cell>
          <cell r="AC1305" t="str">
            <v>#Calc</v>
          </cell>
          <cell r="AD1305" t="str">
            <v>#Calc</v>
          </cell>
          <cell r="AE1305" t="str">
            <v>#Calc</v>
          </cell>
          <cell r="AF1305" t="str">
            <v>#Calc</v>
          </cell>
          <cell r="AG1305" t="str">
            <v>#Calc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1">
          <cell r="A21" t="str">
            <v>Holder Name</v>
          </cell>
          <cell r="B21" t="str">
            <v>Position</v>
          </cell>
          <cell r="E21" t="str">
            <v>%/O/S</v>
          </cell>
        </row>
        <row r="22">
          <cell r="A22" t="str">
            <v>#Calc</v>
          </cell>
          <cell r="B22" t="str">
            <v>#Calc</v>
          </cell>
          <cell r="E22" t="str">
            <v>#Calc</v>
          </cell>
        </row>
        <row r="23">
          <cell r="A23" t="str">
            <v>#Calc</v>
          </cell>
          <cell r="B23" t="str">
            <v>#Calc</v>
          </cell>
          <cell r="E23" t="str">
            <v>#Calc</v>
          </cell>
        </row>
        <row r="31">
          <cell r="B31" t="str">
            <v>#Calc</v>
          </cell>
          <cell r="C31" t="str">
            <v>#Calc</v>
          </cell>
          <cell r="D31">
            <v>0</v>
          </cell>
          <cell r="F31" t="str">
            <v>#Calc</v>
          </cell>
        </row>
        <row r="32">
          <cell r="B32" t="str">
            <v>#Calc</v>
          </cell>
          <cell r="C32" t="str">
            <v>#Calc</v>
          </cell>
          <cell r="D32">
            <v>0</v>
          </cell>
          <cell r="F32" t="str">
            <v>#Calc</v>
          </cell>
        </row>
        <row r="33">
          <cell r="B33" t="str">
            <v>#Calc</v>
          </cell>
          <cell r="C33" t="str">
            <v>#Calc</v>
          </cell>
          <cell r="D33">
            <v>0</v>
          </cell>
          <cell r="F33" t="str">
            <v>#Calc</v>
          </cell>
        </row>
        <row r="34">
          <cell r="B34" t="str">
            <v>#Calc</v>
          </cell>
          <cell r="C34" t="str">
            <v>#Calc</v>
          </cell>
          <cell r="D34">
            <v>0</v>
          </cell>
          <cell r="F34" t="str">
            <v>#Calc</v>
          </cell>
        </row>
        <row r="35">
          <cell r="B35" t="str">
            <v>#Calc</v>
          </cell>
          <cell r="C35" t="str">
            <v>#Calc</v>
          </cell>
          <cell r="D35">
            <v>0</v>
          </cell>
          <cell r="F35" t="str">
            <v>#Calc</v>
          </cell>
        </row>
        <row r="36">
          <cell r="B36" t="str">
            <v>#Calc</v>
          </cell>
          <cell r="C36" t="str">
            <v>#Calc</v>
          </cell>
          <cell r="D36">
            <v>0</v>
          </cell>
          <cell r="F36" t="str">
            <v>#Calc</v>
          </cell>
        </row>
        <row r="37">
          <cell r="B37" t="str">
            <v>#Calc</v>
          </cell>
          <cell r="C37" t="str">
            <v>#Calc</v>
          </cell>
          <cell r="D37">
            <v>0</v>
          </cell>
          <cell r="F37" t="str">
            <v>#Calc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16"/>
      <sheetName val="50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F"/>
      <sheetName val="Companies"/>
      <sheetName val="DataImport"/>
      <sheetName val="Settings"/>
    </sheetNames>
    <sheetDataSet>
      <sheetData sheetId="0"/>
      <sheetData sheetId="1"/>
      <sheetData sheetId="2"/>
      <sheetData sheetId="3">
        <row r="2">
          <cell r="A2" t="str">
            <v>a/Maris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projections"/>
      <sheetName val="BOMA Migration -backup"/>
      <sheetName val="Model Outputs - backup for saen"/>
      <sheetName val="Model%20Outputs%20-%20backup%20"/>
      <sheetName val="RecoveredExternalLink5"/>
    </sheetNames>
    <definedNames>
      <definedName name="_ag1" refersTo="#REF!"/>
      <definedName name="_x1" refersTo="#REF!"/>
      <definedName name="aaaaaa" refersTo="#REF!"/>
      <definedName name="ag" refersTo="#REF!"/>
      <definedName name="asfafq" refersTo="#REF!"/>
      <definedName name="avaaaaav" refersTo="#REF!"/>
      <definedName name="ChangeRange" refersTo="#REF!"/>
      <definedName name="ContentsHelp" refersTo="#REF!"/>
      <definedName name="CreateTable" refersTo="#REF!"/>
      <definedName name="DeleteRange" refersTo="#REF!"/>
      <definedName name="DeleteTable" refersTo="#REF!"/>
      <definedName name="DRAte" refersTo="#REF!"/>
      <definedName name="fasdf" refersTo="#REF!"/>
      <definedName name="MerrillPrintIt" refersTo="#REF!"/>
      <definedName name="NewRange" refersTo="#REF!"/>
      <definedName name="qgq" refersTo="#REF!"/>
      <definedName name="RedefinePrintTableRange" refersTo="#REF!"/>
      <definedName name="shshryhasyhj" refersTo="#REF!"/>
      <definedName name="shss" refersTo="#REF!"/>
      <definedName name="ssy" refersTo="#REF!"/>
      <definedName name="vaaaaaavavv" refersTo="#REF!"/>
      <definedName name="wergqerrgqwergr" refersTo="#REF!"/>
      <definedName name="xfhs" refersTo="#REF!"/>
    </defined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Model"/>
      <sheetName val="WC"/>
      <sheetName val="APP"/>
      <sheetName val="Overview"/>
      <sheetName val="Financial Summary"/>
      <sheetName val="Potential Valuation"/>
      <sheetName val="SU"/>
    </sheetNames>
    <sheetDataSet>
      <sheetData sheetId="0">
        <row r="4">
          <cell r="B4">
            <v>2</v>
          </cell>
        </row>
      </sheetData>
      <sheetData sheetId="1">
        <row r="5">
          <cell r="E5">
            <v>1</v>
          </cell>
          <cell r="T5">
            <v>0.38100000000000001</v>
          </cell>
        </row>
        <row r="8">
          <cell r="O8">
            <v>40178</v>
          </cell>
        </row>
        <row r="9">
          <cell r="O9">
            <v>12</v>
          </cell>
        </row>
        <row r="11">
          <cell r="E11">
            <v>1</v>
          </cell>
        </row>
      </sheetData>
      <sheetData sheetId="2" refreshError="1"/>
      <sheetData sheetId="3">
        <row r="2">
          <cell r="D2" t="str">
            <v>Date</v>
          </cell>
          <cell r="H2" t="str">
            <v>3 Month</v>
          </cell>
          <cell r="I2" t="str">
            <v>6 Month</v>
          </cell>
          <cell r="J2" t="str">
            <v>9 Month</v>
          </cell>
          <cell r="K2" t="str">
            <v>1 Year</v>
          </cell>
          <cell r="M2" t="str">
            <v>52 Week High</v>
          </cell>
          <cell r="N2" t="str">
            <v>52 Week Low</v>
          </cell>
        </row>
        <row r="3">
          <cell r="C3" t="str">
            <v xml:space="preserve">PSYS </v>
          </cell>
          <cell r="D3">
            <v>40008</v>
          </cell>
          <cell r="H3">
            <v>39917</v>
          </cell>
          <cell r="I3">
            <v>39827</v>
          </cell>
          <cell r="J3">
            <v>39735</v>
          </cell>
          <cell r="K3">
            <v>39643</v>
          </cell>
          <cell r="M3" t="str">
            <v>9/19/2008</v>
          </cell>
          <cell r="N3" t="str">
            <v>3/6/2009</v>
          </cell>
        </row>
        <row r="6">
          <cell r="F6" t="str">
            <v>Current</v>
          </cell>
          <cell r="H6" t="str">
            <v>Purchase Price Premium Implied Share Price</v>
          </cell>
        </row>
        <row r="7">
          <cell r="C7" t="str">
            <v>($ in millions, except per share figures)</v>
          </cell>
          <cell r="F7">
            <v>22.63</v>
          </cell>
          <cell r="H7">
            <v>24.893000000000001</v>
          </cell>
          <cell r="I7">
            <v>26.024499999999996</v>
          </cell>
          <cell r="J7">
            <v>27.155999999999999</v>
          </cell>
          <cell r="K7">
            <v>28.287499999999998</v>
          </cell>
        </row>
        <row r="9">
          <cell r="C9" t="str">
            <v>Premium / (Discount) to Market Prices</v>
          </cell>
        </row>
        <row r="10">
          <cell r="C10" t="str">
            <v>Current (7/14/09)</v>
          </cell>
          <cell r="D10">
            <v>22.63</v>
          </cell>
          <cell r="F10">
            <v>0</v>
          </cell>
          <cell r="H10">
            <v>0.1</v>
          </cell>
          <cell r="I10">
            <v>0.15</v>
          </cell>
          <cell r="J10">
            <v>0.2</v>
          </cell>
          <cell r="K10">
            <v>0.25</v>
          </cell>
        </row>
        <row r="11">
          <cell r="C11" t="str">
            <v>52-Week High (9/19/08)</v>
          </cell>
          <cell r="D11">
            <v>40.9</v>
          </cell>
          <cell r="F11">
            <v>-44.669926650366754</v>
          </cell>
          <cell r="H11">
            <v>-39.136919315403418</v>
          </cell>
          <cell r="I11">
            <v>-36.370415647921774</v>
          </cell>
          <cell r="J11">
            <v>-33.603911980440095</v>
          </cell>
          <cell r="K11">
            <v>-30.837408312958438</v>
          </cell>
        </row>
        <row r="12">
          <cell r="C12" t="str">
            <v>52-Week Low (3/6/09)</v>
          </cell>
          <cell r="D12">
            <v>12.49</v>
          </cell>
          <cell r="F12">
            <v>81.184947958366678</v>
          </cell>
          <cell r="H12">
            <v>99.303442754203374</v>
          </cell>
          <cell r="I12">
            <v>108.36269015212166</v>
          </cell>
          <cell r="J12">
            <v>117.42193755004</v>
          </cell>
          <cell r="K12">
            <v>126.48118494795835</v>
          </cell>
        </row>
        <row r="13">
          <cell r="C13" t="str">
            <v>3 Month Average</v>
          </cell>
          <cell r="D13">
            <v>19.412030000000001</v>
          </cell>
          <cell r="F13">
            <v>16.577194657127549</v>
          </cell>
          <cell r="H13">
            <v>28.234914122840316</v>
          </cell>
          <cell r="I13">
            <v>34.063773855696681</v>
          </cell>
          <cell r="J13">
            <v>39.892633588553061</v>
          </cell>
          <cell r="K13">
            <v>45.721493321409426</v>
          </cell>
        </row>
        <row r="14">
          <cell r="C14" t="str">
            <v>6 Month Average</v>
          </cell>
          <cell r="D14">
            <v>19.93216</v>
          </cell>
          <cell r="F14">
            <v>13.535111096840492</v>
          </cell>
          <cell r="H14">
            <v>24.888622206524545</v>
          </cell>
          <cell r="I14">
            <v>30.565377761366541</v>
          </cell>
          <cell r="J14">
            <v>36.24213331620858</v>
          </cell>
          <cell r="K14">
            <v>41.918888871050598</v>
          </cell>
        </row>
        <row r="15">
          <cell r="C15" t="str">
            <v>9 Month Average</v>
          </cell>
          <cell r="D15">
            <v>22.900369999999999</v>
          </cell>
          <cell r="F15">
            <v>-1.1806359460567628</v>
          </cell>
          <cell r="H15">
            <v>8.7013004593375687</v>
          </cell>
          <cell r="I15">
            <v>13.642268662034706</v>
          </cell>
          <cell r="J15">
            <v>18.583236864731887</v>
          </cell>
          <cell r="K15">
            <v>23.524205067429051</v>
          </cell>
        </row>
        <row r="16">
          <cell r="C16" t="str">
            <v>12 Month Average</v>
          </cell>
          <cell r="D16">
            <v>26.447710000000001</v>
          </cell>
          <cell r="F16">
            <v>-14.434935954757522</v>
          </cell>
          <cell r="H16">
            <v>-5.8784295502332657</v>
          </cell>
          <cell r="I16">
            <v>-1.6001763479711606</v>
          </cell>
          <cell r="J16">
            <v>2.6780768542909783</v>
          </cell>
          <cell r="K16">
            <v>6.956330056553095</v>
          </cell>
        </row>
        <row r="19">
          <cell r="C19" t="str">
            <v>Implied Market Capitalization</v>
          </cell>
          <cell r="F19">
            <v>1272.60237233</v>
          </cell>
          <cell r="H19">
            <v>1399.862609563</v>
          </cell>
          <cell r="I19">
            <v>1463.4927281794999</v>
          </cell>
          <cell r="J19">
            <v>1527.122846796</v>
          </cell>
          <cell r="K19">
            <v>1590.7529654124999</v>
          </cell>
        </row>
        <row r="20">
          <cell r="C20" t="str">
            <v>Plus: Debt</v>
          </cell>
          <cell r="F20">
            <v>1273.6410000000001</v>
          </cell>
          <cell r="H20">
            <v>1273.6410000000001</v>
          </cell>
          <cell r="I20">
            <v>1273.6410000000001</v>
          </cell>
          <cell r="J20">
            <v>1273.6410000000001</v>
          </cell>
          <cell r="K20">
            <v>1273.6410000000001</v>
          </cell>
        </row>
        <row r="21">
          <cell r="C21" t="str">
            <v>Plus: Minority Interest</v>
          </cell>
          <cell r="F21">
            <v>5.0960000000000001</v>
          </cell>
          <cell r="H21">
            <v>5.0960000000000001</v>
          </cell>
          <cell r="I21">
            <v>5.0960000000000001</v>
          </cell>
          <cell r="J21">
            <v>5.0960000000000001</v>
          </cell>
          <cell r="K21">
            <v>5.0960000000000001</v>
          </cell>
        </row>
        <row r="22">
          <cell r="C22" t="str">
            <v>Less: Cash</v>
          </cell>
          <cell r="F22">
            <v>-20.25</v>
          </cell>
          <cell r="H22">
            <v>-20.25</v>
          </cell>
          <cell r="I22">
            <v>-20.25</v>
          </cell>
          <cell r="J22">
            <v>-20.25</v>
          </cell>
          <cell r="K22">
            <v>-20.25</v>
          </cell>
        </row>
        <row r="23">
          <cell r="C23" t="str">
            <v>Enterprise Value</v>
          </cell>
          <cell r="F23">
            <v>2531.0893723300001</v>
          </cell>
          <cell r="H23">
            <v>2658.3496095630003</v>
          </cell>
          <cell r="I23">
            <v>2721.9797281794999</v>
          </cell>
          <cell r="J23">
            <v>2785.6098467960001</v>
          </cell>
          <cell r="K23">
            <v>2849.2399654124997</v>
          </cell>
        </row>
        <row r="25">
          <cell r="F25" t="str">
            <v>Enterprise Value as a Multiple of:</v>
          </cell>
        </row>
        <row r="27">
          <cell r="C27" t="str">
            <v>Wall Street EBITDA</v>
          </cell>
        </row>
        <row r="28">
          <cell r="C28" t="str">
            <v>LTM EBITDA</v>
          </cell>
          <cell r="D28">
            <v>295.04700000000003</v>
          </cell>
          <cell r="F28">
            <v>8.5785972144437999</v>
          </cell>
          <cell r="H28">
            <v>9.0099191300470771</v>
          </cell>
          <cell r="I28">
            <v>9.225580087848714</v>
          </cell>
          <cell r="J28">
            <v>9.4412410456503526</v>
          </cell>
          <cell r="K28">
            <v>9.6569020034519912</v>
          </cell>
        </row>
        <row r="29">
          <cell r="C29" t="str">
            <v>CY 2009E EBITDA</v>
          </cell>
          <cell r="D29">
            <v>318</v>
          </cell>
          <cell r="F29">
            <v>7.9594005419182388</v>
          </cell>
          <cell r="H29">
            <v>8.3595899671792466</v>
          </cell>
          <cell r="I29">
            <v>8.5596846798097488</v>
          </cell>
          <cell r="J29">
            <v>8.7597793924402509</v>
          </cell>
          <cell r="K29">
            <v>8.9598741050707531</v>
          </cell>
        </row>
        <row r="30">
          <cell r="C30" t="str">
            <v>CY 2010E EBITDA</v>
          </cell>
          <cell r="D30">
            <v>352</v>
          </cell>
          <cell r="F30">
            <v>7.1905948077556818</v>
          </cell>
          <cell r="H30">
            <v>7.5521295726221602</v>
          </cell>
          <cell r="I30">
            <v>7.7328969550553976</v>
          </cell>
          <cell r="J30">
            <v>7.9136643374886368</v>
          </cell>
          <cell r="K30">
            <v>8.0944317199218734</v>
          </cell>
        </row>
        <row r="33">
          <cell r="F33" t="str">
            <v>Price as a Multiple of:</v>
          </cell>
        </row>
        <row r="34">
          <cell r="C34" t="str">
            <v xml:space="preserve">Wall Street Diluted EPS </v>
          </cell>
        </row>
        <row r="35">
          <cell r="C35" t="str">
            <v>CY 2008A EPS</v>
          </cell>
          <cell r="D35">
            <v>1.97</v>
          </cell>
          <cell r="F35">
            <v>11.48730964467005</v>
          </cell>
          <cell r="H35">
            <v>12.636040609137057</v>
          </cell>
          <cell r="I35">
            <v>13.210406091370556</v>
          </cell>
          <cell r="J35">
            <v>13.784771573604061</v>
          </cell>
          <cell r="K35">
            <v>14.359137055837563</v>
          </cell>
        </row>
        <row r="36">
          <cell r="C36" t="str">
            <v>CY 2009E EPS</v>
          </cell>
          <cell r="D36">
            <v>2.21</v>
          </cell>
          <cell r="F36">
            <v>10.239819004524886</v>
          </cell>
          <cell r="H36">
            <v>11.263800904977376</v>
          </cell>
          <cell r="I36">
            <v>11.775791855203618</v>
          </cell>
          <cell r="J36">
            <v>12.287782805429863</v>
          </cell>
          <cell r="K36">
            <v>12.799773755656108</v>
          </cell>
        </row>
        <row r="37">
          <cell r="C37" t="str">
            <v>CY 2010E EPS</v>
          </cell>
          <cell r="D37">
            <v>2.54</v>
          </cell>
          <cell r="F37">
            <v>8.9094488188976371</v>
          </cell>
          <cell r="H37">
            <v>9.8003937007874011</v>
          </cell>
          <cell r="I37">
            <v>10.245866141732282</v>
          </cell>
          <cell r="J37">
            <v>10.691338582677165</v>
          </cell>
          <cell r="K37">
            <v>11.136811023622046</v>
          </cell>
        </row>
      </sheetData>
      <sheetData sheetId="4">
        <row r="5">
          <cell r="B5" t="str">
            <v>SOURCES &amp; USES AT 20% PREMIUM</v>
          </cell>
        </row>
        <row r="6">
          <cell r="B6" t="str">
            <v>Current Share Price</v>
          </cell>
          <cell r="G6">
            <v>22.63</v>
          </cell>
        </row>
        <row r="7">
          <cell r="B7" t="str">
            <v>Premium</v>
          </cell>
          <cell r="G7">
            <v>0.2</v>
          </cell>
        </row>
        <row r="8">
          <cell r="B8" t="str">
            <v>Purchase Price Per Share</v>
          </cell>
          <cell r="G8">
            <v>27.155999999999999</v>
          </cell>
        </row>
        <row r="9">
          <cell r="B9" t="str">
            <v xml:space="preserve">Diluted Shares Outstanding </v>
          </cell>
          <cell r="G9">
            <v>56.235191</v>
          </cell>
        </row>
        <row r="10">
          <cell r="B10" t="str">
            <v>Purchase Price of Equity</v>
          </cell>
          <cell r="G10">
            <v>1527.122846796</v>
          </cell>
        </row>
        <row r="11">
          <cell r="B11" t="str">
            <v xml:space="preserve">Plus: Total Debt </v>
          </cell>
          <cell r="G11">
            <v>1273.6410000000001</v>
          </cell>
        </row>
        <row r="12">
          <cell r="B12" t="str">
            <v>Plus: Minority Interest</v>
          </cell>
          <cell r="G12">
            <v>5.0960000000000001</v>
          </cell>
        </row>
        <row r="13">
          <cell r="B13" t="str">
            <v xml:space="preserve">Less: Cash </v>
          </cell>
          <cell r="G13">
            <v>-20.25</v>
          </cell>
          <cell r="I13" t="str">
            <v xml:space="preserve">LTM </v>
          </cell>
          <cell r="J13" t="str">
            <v>CY 2009E</v>
          </cell>
        </row>
        <row r="14">
          <cell r="B14" t="str">
            <v>Firm Value</v>
          </cell>
          <cell r="G14">
            <v>2785.6098467960001</v>
          </cell>
          <cell r="I14">
            <v>9.4412410456503526</v>
          </cell>
          <cell r="J14">
            <v>8.7597793924402509</v>
          </cell>
        </row>
        <row r="16">
          <cell r="B16" t="str">
            <v xml:space="preserve">SOURCES </v>
          </cell>
          <cell r="G16" t="str">
            <v>Amount</v>
          </cell>
        </row>
        <row r="17">
          <cell r="B17" t="str">
            <v xml:space="preserve">Revolving Credit Facility </v>
          </cell>
          <cell r="G17">
            <v>0</v>
          </cell>
        </row>
        <row r="18">
          <cell r="B18" t="str">
            <v>Term Loan B</v>
          </cell>
          <cell r="G18">
            <v>955</v>
          </cell>
        </row>
        <row r="19">
          <cell r="B19" t="str">
            <v>New Senior Subordinated Notes</v>
          </cell>
          <cell r="G19">
            <v>435</v>
          </cell>
        </row>
        <row r="20">
          <cell r="B20" t="str">
            <v>Sponsor Equity</v>
          </cell>
          <cell r="G20">
            <v>1416.1585067960004</v>
          </cell>
        </row>
        <row r="21">
          <cell r="B21" t="str">
            <v>Total Sources</v>
          </cell>
          <cell r="G21">
            <v>2806.1585067960004</v>
          </cell>
        </row>
        <row r="23">
          <cell r="B23" t="str">
            <v xml:space="preserve">USES </v>
          </cell>
          <cell r="G23" t="str">
            <v>Amount</v>
          </cell>
        </row>
        <row r="24">
          <cell r="B24" t="str">
            <v>Purchase Price of Target Equity</v>
          </cell>
          <cell r="G24">
            <v>1527.122846796</v>
          </cell>
        </row>
        <row r="25">
          <cell r="B25" t="str">
            <v>Refinancing of Existing Debt</v>
          </cell>
          <cell r="G25">
            <v>1238.1106600000001</v>
          </cell>
        </row>
        <row r="26">
          <cell r="B26" t="str">
            <v>Rollover Existing Debt</v>
          </cell>
          <cell r="G26">
            <v>0</v>
          </cell>
        </row>
        <row r="27">
          <cell r="B27" t="str">
            <v xml:space="preserve">Financing Fees </v>
          </cell>
          <cell r="G27">
            <v>40.924999999999997</v>
          </cell>
        </row>
        <row r="28">
          <cell r="B28" t="str">
            <v>Total Uses</v>
          </cell>
          <cell r="G28">
            <v>2806.1585067960004</v>
          </cell>
        </row>
        <row r="30">
          <cell r="N30" t="str">
            <v xml:space="preserve">Projected </v>
          </cell>
          <cell r="P30" t="str">
            <v>Pro Forma</v>
          </cell>
          <cell r="Q30" t="str">
            <v xml:space="preserve">% of </v>
          </cell>
        </row>
        <row r="31">
          <cell r="I31" t="str">
            <v>($ in millions)</v>
          </cell>
          <cell r="N31">
            <v>40178</v>
          </cell>
          <cell r="O31" t="str">
            <v>Adjustments</v>
          </cell>
          <cell r="P31">
            <v>40178</v>
          </cell>
          <cell r="Q31" t="str">
            <v xml:space="preserve">Capitalization </v>
          </cell>
        </row>
        <row r="33">
          <cell r="I33" t="str">
            <v>Cash</v>
          </cell>
          <cell r="N33">
            <v>20.25</v>
          </cell>
          <cell r="O33">
            <v>0</v>
          </cell>
          <cell r="P33">
            <v>20.25</v>
          </cell>
          <cell r="Q33">
            <v>7.1014221436856992E-3</v>
          </cell>
        </row>
        <row r="36">
          <cell r="I36" t="str">
            <v xml:space="preserve">Revolving Credit Facility </v>
          </cell>
          <cell r="N36">
            <v>190</v>
          </cell>
          <cell r="O36">
            <v>-190</v>
          </cell>
          <cell r="P36">
            <v>0</v>
          </cell>
          <cell r="Q36">
            <v>0</v>
          </cell>
        </row>
        <row r="37">
          <cell r="I37" t="str">
            <v xml:space="preserve">Senior Secured Term Loan </v>
          </cell>
          <cell r="N37">
            <v>567.68799999999999</v>
          </cell>
          <cell r="O37">
            <v>-567.68799999999999</v>
          </cell>
          <cell r="P37">
            <v>0</v>
          </cell>
          <cell r="Q37">
            <v>0</v>
          </cell>
        </row>
        <row r="38">
          <cell r="I38" t="str">
            <v>Term Loan B</v>
          </cell>
          <cell r="N38">
            <v>0</v>
          </cell>
          <cell r="O38">
            <v>955</v>
          </cell>
          <cell r="P38">
            <v>955</v>
          </cell>
          <cell r="Q38">
            <v>0.33490657517135025</v>
          </cell>
        </row>
        <row r="39">
          <cell r="I39" t="str">
            <v>Total Senior Debt</v>
          </cell>
          <cell r="N39">
            <v>757.68799999999999</v>
          </cell>
          <cell r="O39">
            <v>197.31200000000001</v>
          </cell>
          <cell r="P39">
            <v>955</v>
          </cell>
          <cell r="Q39">
            <v>0.33490657517135025</v>
          </cell>
        </row>
        <row r="40">
          <cell r="I40" t="str">
            <v>Existing Senior Subordinated Notes</v>
          </cell>
          <cell r="N40">
            <v>475.666</v>
          </cell>
          <cell r="O40">
            <v>-475.666</v>
          </cell>
          <cell r="P40">
            <v>0</v>
          </cell>
          <cell r="Q40">
            <v>0</v>
          </cell>
        </row>
        <row r="41">
          <cell r="I41" t="str">
            <v>New Senior Subordinated Notes</v>
          </cell>
          <cell r="N41">
            <v>0</v>
          </cell>
          <cell r="O41">
            <v>435</v>
          </cell>
          <cell r="P41">
            <v>435</v>
          </cell>
          <cell r="Q41">
            <v>0.15254906827176687</v>
          </cell>
        </row>
        <row r="42">
          <cell r="I42" t="str">
            <v>Mortgage Notes and Capital Leases</v>
          </cell>
          <cell r="N42">
            <v>40.286999999999999</v>
          </cell>
          <cell r="O42">
            <v>0</v>
          </cell>
          <cell r="P42">
            <v>40.286999999999999</v>
          </cell>
          <cell r="Q42">
            <v>1.4128147847045223E-2</v>
          </cell>
        </row>
        <row r="43">
          <cell r="I43" t="str">
            <v>Total Debt</v>
          </cell>
          <cell r="N43">
            <v>1273.6410000000001</v>
          </cell>
          <cell r="O43">
            <v>156.64600000000002</v>
          </cell>
          <cell r="P43">
            <v>1430.287</v>
          </cell>
          <cell r="Q43">
            <v>0.5015837912901624</v>
          </cell>
        </row>
        <row r="45">
          <cell r="I45" t="str">
            <v>Book Value of Equity Including Minority Interest</v>
          </cell>
          <cell r="N45">
            <v>927.15599999999995</v>
          </cell>
          <cell r="O45">
            <v>494.09850679600049</v>
          </cell>
          <cell r="P45">
            <v>1421.2545067960004</v>
          </cell>
          <cell r="Q45">
            <v>0.49841620870983772</v>
          </cell>
        </row>
        <row r="46">
          <cell r="I46" t="str">
            <v xml:space="preserve">Total Capitalization </v>
          </cell>
          <cell r="N46">
            <v>2200.797</v>
          </cell>
          <cell r="O46">
            <v>650.74450679600045</v>
          </cell>
          <cell r="P46">
            <v>2851.5415067960002</v>
          </cell>
          <cell r="Q46">
            <v>1</v>
          </cell>
        </row>
        <row r="48">
          <cell r="I48" t="str">
            <v>FY 2009E EBITDA</v>
          </cell>
          <cell r="N48">
            <v>318</v>
          </cell>
          <cell r="P48">
            <v>318</v>
          </cell>
        </row>
        <row r="49">
          <cell r="I49" t="str">
            <v>Total Senior Debt / FY 2009E EBITDA</v>
          </cell>
          <cell r="N49">
            <v>2.3826666666666667</v>
          </cell>
          <cell r="P49">
            <v>3.0031446540880502</v>
          </cell>
        </row>
        <row r="50">
          <cell r="I50" t="str">
            <v>Total Debt / FY 2009E EBITDA</v>
          </cell>
          <cell r="N50">
            <v>4.0051603773584912</v>
          </cell>
          <cell r="P50">
            <v>4.4977578616352201</v>
          </cell>
        </row>
        <row r="51">
          <cell r="I51" t="str">
            <v xml:space="preserve">Total Debt / Total Capitalization </v>
          </cell>
          <cell r="N51">
            <v>0.57871807349791915</v>
          </cell>
          <cell r="P51">
            <v>0.5015837912901624</v>
          </cell>
        </row>
        <row r="55">
          <cell r="I55" t="str">
            <v>Senior Sub Notes Leverage</v>
          </cell>
          <cell r="P55">
            <v>1.3679245283018868</v>
          </cell>
        </row>
      </sheetData>
      <sheetData sheetId="5">
        <row r="2">
          <cell r="H2" t="str">
            <v xml:space="preserve">Pro Forma Projected Fiscal Year Ending December 31, </v>
          </cell>
          <cell r="P2" t="str">
            <v>2010 - 2015</v>
          </cell>
        </row>
        <row r="3">
          <cell r="B3" t="str">
            <v>($ in millions)</v>
          </cell>
          <cell r="H3" t="str">
            <v>2009E</v>
          </cell>
          <cell r="I3" t="str">
            <v>2010E</v>
          </cell>
          <cell r="J3" t="str">
            <v>2011E</v>
          </cell>
          <cell r="K3" t="str">
            <v>2012E</v>
          </cell>
          <cell r="L3" t="str">
            <v>2013E</v>
          </cell>
          <cell r="M3" t="str">
            <v>2014E</v>
          </cell>
          <cell r="N3" t="str">
            <v>2015E</v>
          </cell>
          <cell r="P3" t="str">
            <v>CAGR</v>
          </cell>
        </row>
        <row r="5">
          <cell r="B5" t="str">
            <v xml:space="preserve">Income Statement </v>
          </cell>
        </row>
        <row r="6">
          <cell r="C6" t="str">
            <v>Revenue</v>
          </cell>
          <cell r="H6">
            <v>1858</v>
          </cell>
          <cell r="I6">
            <v>1958</v>
          </cell>
          <cell r="J6">
            <v>2061.6915055603399</v>
          </cell>
          <cell r="K6">
            <v>2170.8742921857306</v>
          </cell>
          <cell r="L6">
            <v>2285.8391664140122</v>
          </cell>
          <cell r="M6">
            <v>2354.4143414064324</v>
          </cell>
          <cell r="N6">
            <v>2425.0467716486255</v>
          </cell>
          <cell r="P6">
            <v>4.3713945627144035E-2</v>
          </cell>
        </row>
        <row r="7">
          <cell r="C7" t="str">
            <v>EBITDA</v>
          </cell>
          <cell r="H7">
            <v>318</v>
          </cell>
          <cell r="I7">
            <v>352</v>
          </cell>
          <cell r="J7">
            <v>371.10447100086117</v>
          </cell>
          <cell r="K7">
            <v>390.75737259343151</v>
          </cell>
          <cell r="L7">
            <v>411.4510499545222</v>
          </cell>
          <cell r="M7">
            <v>423.79458145315783</v>
          </cell>
          <cell r="N7">
            <v>436.50841889675257</v>
          </cell>
          <cell r="P7">
            <v>4.3974743747070333E-2</v>
          </cell>
        </row>
        <row r="8">
          <cell r="C8" t="str">
            <v xml:space="preserve">Depreciation &amp; Amortization </v>
          </cell>
          <cell r="H8">
            <v>47</v>
          </cell>
          <cell r="I8">
            <v>49</v>
          </cell>
          <cell r="J8">
            <v>51.594935532408911</v>
          </cell>
          <cell r="K8">
            <v>54.327293318233288</v>
          </cell>
          <cell r="L8">
            <v>57.204350947030939</v>
          </cell>
          <cell r="M8">
            <v>58.920481475441868</v>
          </cell>
          <cell r="N8">
            <v>60.688095919705127</v>
          </cell>
        </row>
        <row r="9">
          <cell r="C9" t="str">
            <v>EBIT</v>
          </cell>
          <cell r="H9">
            <v>271</v>
          </cell>
          <cell r="I9">
            <v>303</v>
          </cell>
          <cell r="J9">
            <v>319.50953546845227</v>
          </cell>
          <cell r="K9">
            <v>336.43007927519824</v>
          </cell>
          <cell r="L9">
            <v>354.24669900749126</v>
          </cell>
          <cell r="M9">
            <v>364.87409997771596</v>
          </cell>
          <cell r="N9">
            <v>375.82032297704745</v>
          </cell>
        </row>
        <row r="10">
          <cell r="C10" t="str">
            <v xml:space="preserve">Net Interest Expense </v>
          </cell>
          <cell r="H10">
            <v>129.00500000000002</v>
          </cell>
          <cell r="I10">
            <v>126.10440397115315</v>
          </cell>
          <cell r="J10">
            <v>120.09547611794</v>
          </cell>
          <cell r="K10">
            <v>113.38443533816975</v>
          </cell>
          <cell r="L10">
            <v>105.64117752205317</v>
          </cell>
          <cell r="M10">
            <v>96.754970752973833</v>
          </cell>
          <cell r="N10">
            <v>87.600436651001459</v>
          </cell>
        </row>
        <row r="12">
          <cell r="B12" t="str">
            <v>Balance Sheet</v>
          </cell>
        </row>
        <row r="13">
          <cell r="C13" t="str">
            <v xml:space="preserve">Cash </v>
          </cell>
          <cell r="H13">
            <v>20.25</v>
          </cell>
          <cell r="I13">
            <v>9.9999999999999964</v>
          </cell>
          <cell r="J13">
            <v>9.9999999999999964</v>
          </cell>
          <cell r="K13">
            <v>9.9999999999999964</v>
          </cell>
          <cell r="L13">
            <v>9.9999999999999645</v>
          </cell>
          <cell r="M13">
            <v>9.9999999999998046</v>
          </cell>
          <cell r="N13">
            <v>10.000000000131749</v>
          </cell>
        </row>
        <row r="15">
          <cell r="C15" t="str">
            <v xml:space="preserve">Revolving Credit Facility 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 t="str">
            <v>Term Loan B</v>
          </cell>
          <cell r="H16">
            <v>955</v>
          </cell>
          <cell r="I16">
            <v>880.95524778553067</v>
          </cell>
          <cell r="J16">
            <v>805.60174901301468</v>
          </cell>
          <cell r="K16">
            <v>718.26335009413083</v>
          </cell>
          <cell r="L16">
            <v>617.88640801624888</v>
          </cell>
          <cell r="M16">
            <v>502.84015569220634</v>
          </cell>
          <cell r="N16">
            <v>376.93386193865808</v>
          </cell>
        </row>
        <row r="17">
          <cell r="C17" t="str">
            <v>Total Senior Debt</v>
          </cell>
          <cell r="H17">
            <v>955</v>
          </cell>
          <cell r="I17">
            <v>880.95524778553067</v>
          </cell>
          <cell r="J17">
            <v>805.60174901301468</v>
          </cell>
          <cell r="K17">
            <v>718.26335009413083</v>
          </cell>
          <cell r="L17">
            <v>617.88640801624888</v>
          </cell>
          <cell r="M17">
            <v>502.84015569220634</v>
          </cell>
          <cell r="N17">
            <v>376.93386193865808</v>
          </cell>
        </row>
        <row r="18">
          <cell r="C18" t="str">
            <v>Senior Subordinated Notes</v>
          </cell>
          <cell r="H18">
            <v>435</v>
          </cell>
          <cell r="I18">
            <v>435</v>
          </cell>
          <cell r="J18">
            <v>435</v>
          </cell>
          <cell r="K18">
            <v>435</v>
          </cell>
          <cell r="L18">
            <v>435</v>
          </cell>
          <cell r="M18">
            <v>435</v>
          </cell>
          <cell r="N18">
            <v>435</v>
          </cell>
        </row>
        <row r="19">
          <cell r="C19" t="str">
            <v>Mortgage Debt and Capital Leases</v>
          </cell>
          <cell r="H19">
            <v>40.286999999999999</v>
          </cell>
          <cell r="I19">
            <v>40.286999999999999</v>
          </cell>
          <cell r="J19">
            <v>40.286999999999999</v>
          </cell>
          <cell r="K19">
            <v>40.286999999999999</v>
          </cell>
          <cell r="L19">
            <v>40.286999999999999</v>
          </cell>
          <cell r="M19">
            <v>40.286999999999999</v>
          </cell>
          <cell r="N19">
            <v>40.286999999999999</v>
          </cell>
        </row>
        <row r="20">
          <cell r="C20" t="str">
            <v>Total Debt</v>
          </cell>
          <cell r="H20">
            <v>1430.287</v>
          </cell>
          <cell r="I20">
            <v>1356.2422477855307</v>
          </cell>
          <cell r="J20">
            <v>1280.8887490130148</v>
          </cell>
          <cell r="K20">
            <v>1193.5503500941309</v>
          </cell>
          <cell r="L20">
            <v>1093.1734080162489</v>
          </cell>
          <cell r="M20">
            <v>978.12715569220632</v>
          </cell>
          <cell r="N20">
            <v>852.22086193865812</v>
          </cell>
        </row>
        <row r="22">
          <cell r="C22" t="str">
            <v>Book Value of Equity Including Minority Interest</v>
          </cell>
          <cell r="H22">
            <v>1421.2545067960004</v>
          </cell>
          <cell r="I22">
            <v>1527.7882576128566</v>
          </cell>
          <cell r="J22">
            <v>1648.2609372258237</v>
          </cell>
          <cell r="K22">
            <v>1783.3615676978443</v>
          </cell>
          <cell r="L22">
            <v>1934.2837623723306</v>
          </cell>
          <cell r="M22">
            <v>2097.284880237446</v>
          </cell>
          <cell r="N22">
            <v>2272.7283667482729</v>
          </cell>
        </row>
        <row r="23">
          <cell r="C23" t="str">
            <v xml:space="preserve">Total Capitalization </v>
          </cell>
          <cell r="H23">
            <v>2851.5415067960002</v>
          </cell>
          <cell r="I23">
            <v>2884.0305053983875</v>
          </cell>
          <cell r="J23">
            <v>2929.1496862388385</v>
          </cell>
          <cell r="K23">
            <v>2976.9119177919752</v>
          </cell>
          <cell r="L23">
            <v>3027.4571703885795</v>
          </cell>
          <cell r="M23">
            <v>3075.4120359296521</v>
          </cell>
          <cell r="N23">
            <v>3124.9492286869308</v>
          </cell>
        </row>
        <row r="25">
          <cell r="B25" t="str">
            <v xml:space="preserve">Cash Flow Statement </v>
          </cell>
        </row>
        <row r="26">
          <cell r="C26" t="str">
            <v>Net Income</v>
          </cell>
          <cell r="I26">
            <v>106.5337508168562</v>
          </cell>
          <cell r="J26">
            <v>120.4726796129671</v>
          </cell>
          <cell r="K26">
            <v>135.10063047202061</v>
          </cell>
          <cell r="L26">
            <v>150.92219467448618</v>
          </cell>
          <cell r="M26">
            <v>163.0011178651153</v>
          </cell>
          <cell r="N26">
            <v>175.44348651082674</v>
          </cell>
          <cell r="P26">
            <v>0.10491789226723736</v>
          </cell>
        </row>
        <row r="27">
          <cell r="C27" t="str">
            <v xml:space="preserve">Depreciation &amp; Amortization </v>
          </cell>
          <cell r="I27">
            <v>49</v>
          </cell>
          <cell r="J27">
            <v>51.594935532408911</v>
          </cell>
          <cell r="K27">
            <v>54.327293318233288</v>
          </cell>
          <cell r="L27">
            <v>57.204350947030939</v>
          </cell>
          <cell r="M27">
            <v>58.920481475441868</v>
          </cell>
          <cell r="N27">
            <v>60.688095919705127</v>
          </cell>
        </row>
        <row r="28">
          <cell r="C28" t="str">
            <v>Amortization of Financing Fees</v>
          </cell>
          <cell r="I28">
            <v>4.7893749999999997</v>
          </cell>
          <cell r="J28">
            <v>4.7893749999999997</v>
          </cell>
          <cell r="K28">
            <v>4.7893749999999997</v>
          </cell>
          <cell r="L28">
            <v>4.7893749999999997</v>
          </cell>
          <cell r="M28">
            <v>4.7893749999999997</v>
          </cell>
          <cell r="N28">
            <v>4.7893749999999997</v>
          </cell>
        </row>
        <row r="29">
          <cell r="C29" t="str">
            <v>Change in Net Working Capital</v>
          </cell>
          <cell r="I29">
            <v>8.5283736023868357</v>
          </cell>
          <cell r="J29">
            <v>8.8431989881255788</v>
          </cell>
          <cell r="K29">
            <v>9.3115159529102129</v>
          </cell>
          <cell r="L29">
            <v>9.8046339857020257</v>
          </cell>
          <cell r="M29">
            <v>5.8483471218441991</v>
          </cell>
          <cell r="N29">
            <v>6.0237975354995115</v>
          </cell>
        </row>
        <row r="30">
          <cell r="C30" t="str">
            <v>Cash Flow from Operations</v>
          </cell>
          <cell r="I30">
            <v>151.79475221446936</v>
          </cell>
          <cell r="J30">
            <v>168.01379115725044</v>
          </cell>
          <cell r="K30">
            <v>184.90578283734368</v>
          </cell>
          <cell r="L30">
            <v>203.11128663581508</v>
          </cell>
          <cell r="M30">
            <v>220.86262721871299</v>
          </cell>
          <cell r="N30">
            <v>234.89715989503236</v>
          </cell>
        </row>
        <row r="31">
          <cell r="C31" t="str">
            <v>Capital Expenditures</v>
          </cell>
          <cell r="I31">
            <v>88</v>
          </cell>
          <cell r="J31">
            <v>92.660292384734376</v>
          </cell>
          <cell r="K31">
            <v>97.567383918459797</v>
          </cell>
          <cell r="L31">
            <v>102.73434455793313</v>
          </cell>
          <cell r="M31">
            <v>105.81637489467111</v>
          </cell>
          <cell r="N31">
            <v>108.99086614151126</v>
          </cell>
        </row>
        <row r="32">
          <cell r="C32" t="str">
            <v>Pro Forma Free Cash Flow</v>
          </cell>
          <cell r="I32">
            <v>63.794752214469355</v>
          </cell>
          <cell r="J32">
            <v>75.353498772516062</v>
          </cell>
          <cell r="K32">
            <v>87.338398918883883</v>
          </cell>
          <cell r="L32">
            <v>100.37694207788195</v>
          </cell>
          <cell r="M32">
            <v>115.04625232404187</v>
          </cell>
          <cell r="N32">
            <v>125.9062937535211</v>
          </cell>
          <cell r="P32">
            <v>0.14565141808832593</v>
          </cell>
        </row>
        <row r="33">
          <cell r="C33" t="str">
            <v>Cumulative Free Cash Flow</v>
          </cell>
          <cell r="I33">
            <v>63.794752214469355</v>
          </cell>
          <cell r="J33">
            <v>139.14825098698543</v>
          </cell>
          <cell r="K33">
            <v>226.48664990586931</v>
          </cell>
          <cell r="L33">
            <v>326.86359198375123</v>
          </cell>
          <cell r="M33">
            <v>441.90984430779309</v>
          </cell>
          <cell r="N33">
            <v>567.81613806131418</v>
          </cell>
        </row>
        <row r="35">
          <cell r="B35" t="str">
            <v>Credit Statistics</v>
          </cell>
        </row>
        <row r="36">
          <cell r="C36" t="str">
            <v>Total Senior Debt / EBITDA</v>
          </cell>
          <cell r="H36">
            <v>3.0031446540880502</v>
          </cell>
          <cell r="I36">
            <v>2.5027137721179851</v>
          </cell>
          <cell r="J36">
            <v>2.1708219974831433</v>
          </cell>
          <cell r="K36">
            <v>1.8381312816366413</v>
          </cell>
          <cell r="L36">
            <v>1.5017251944904357</v>
          </cell>
          <cell r="M36">
            <v>1.1865186052356016</v>
          </cell>
          <cell r="N36">
            <v>0.86352025670280219</v>
          </cell>
        </row>
        <row r="37">
          <cell r="C37" t="str">
            <v>Total Debt / EBITDA</v>
          </cell>
          <cell r="H37">
            <v>4.4977578616352201</v>
          </cell>
          <cell r="I37">
            <v>3.8529609312088939</v>
          </cell>
          <cell r="J37">
            <v>3.4515583861290704</v>
          </cell>
          <cell r="K37">
            <v>3.0544538217477872</v>
          </cell>
          <cell r="L37">
            <v>2.6568735409402349</v>
          </cell>
          <cell r="M37">
            <v>2.3080218542159892</v>
          </cell>
          <cell r="N37">
            <v>1.9523583625090037</v>
          </cell>
        </row>
        <row r="38">
          <cell r="C38" t="str">
            <v>EBITDA / Net Interest Expense</v>
          </cell>
          <cell r="H38">
            <v>2.4650207356304015</v>
          </cell>
          <cell r="I38">
            <v>2.7913378828587248</v>
          </cell>
          <cell r="J38">
            <v>3.0900786856985127</v>
          </cell>
          <cell r="K38">
            <v>3.4463052307664217</v>
          </cell>
          <cell r="L38">
            <v>3.8947980286250554</v>
          </cell>
          <cell r="M38">
            <v>4.3800807147691918</v>
          </cell>
          <cell r="N38">
            <v>4.9829479804512182</v>
          </cell>
        </row>
        <row r="39">
          <cell r="C39" t="str">
            <v>(EBITDA - Capex) / Net Interest Expense</v>
          </cell>
          <cell r="H39">
            <v>1.6665059311409005</v>
          </cell>
          <cell r="I39">
            <v>2.0935034121440435</v>
          </cell>
          <cell r="J39">
            <v>2.3185234583081229</v>
          </cell>
          <cell r="K39">
            <v>2.5858045489271153</v>
          </cell>
          <cell r="L39">
            <v>2.9223141263466399</v>
          </cell>
          <cell r="M39">
            <v>3.2864276024672709</v>
          </cell>
          <cell r="N39">
            <v>3.7387662125482919</v>
          </cell>
        </row>
        <row r="40">
          <cell r="C40" t="str">
            <v>Total Debt / Capitalization</v>
          </cell>
          <cell r="H40">
            <v>0.5015837912901624</v>
          </cell>
          <cell r="I40">
            <v>0.47025932813362709</v>
          </cell>
          <cell r="J40">
            <v>0.43729030135627323</v>
          </cell>
          <cell r="K40">
            <v>0.40093572905556674</v>
          </cell>
          <cell r="L40">
            <v>0.36108633301522086</v>
          </cell>
          <cell r="M40">
            <v>0.31804751502070933</v>
          </cell>
          <cell r="N40">
            <v>0.27271510657366804</v>
          </cell>
        </row>
        <row r="42">
          <cell r="B42" t="str">
            <v xml:space="preserve">Growth and Margins </v>
          </cell>
        </row>
        <row r="43">
          <cell r="C43" t="str">
            <v>Revenue Growth</v>
          </cell>
          <cell r="H43">
            <v>5.2095130237825638E-2</v>
          </cell>
          <cell r="I43">
            <v>5.3821313240043134E-2</v>
          </cell>
          <cell r="J43">
            <v>5.2957868008345121E-2</v>
          </cell>
          <cell r="K43">
            <v>5.2957868008345121E-2</v>
          </cell>
          <cell r="L43">
            <v>5.2957868008345121E-2</v>
          </cell>
          <cell r="M43">
            <v>3.0000000000000027E-2</v>
          </cell>
          <cell r="N43">
            <v>3.0000000000000027E-2</v>
          </cell>
        </row>
        <row r="44">
          <cell r="C44" t="str">
            <v xml:space="preserve">EBITDA Growth </v>
          </cell>
          <cell r="H44">
            <v>8.53242320819112E-2</v>
          </cell>
          <cell r="I44">
            <v>0.10691823899371067</v>
          </cell>
          <cell r="J44">
            <v>5.4274065343355549E-2</v>
          </cell>
          <cell r="K44">
            <v>5.2957868008345121E-2</v>
          </cell>
          <cell r="L44">
            <v>5.2957868008345121E-2</v>
          </cell>
          <cell r="M44">
            <v>2.9999999999999805E-2</v>
          </cell>
          <cell r="N44">
            <v>3.0000000000000027E-2</v>
          </cell>
        </row>
        <row r="45">
          <cell r="C45" t="str">
            <v>EBITDA Margin</v>
          </cell>
          <cell r="H45">
            <v>0.17115177610333693</v>
          </cell>
          <cell r="I45">
            <v>0.1797752808988764</v>
          </cell>
          <cell r="J45">
            <v>0.18</v>
          </cell>
          <cell r="K45">
            <v>0.18</v>
          </cell>
          <cell r="L45">
            <v>0.18</v>
          </cell>
          <cell r="M45">
            <v>0.18</v>
          </cell>
          <cell r="N45">
            <v>0.18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Expected"/>
      <sheetName val="Bud_Local"/>
      <sheetName val="Bud_USD"/>
      <sheetName val="Exp_Local"/>
      <sheetName val="Exp_USD"/>
      <sheetName val="Module1"/>
    </sheetNames>
    <sheetDataSet>
      <sheetData sheetId="0" refreshError="1">
        <row r="4">
          <cell r="AI4">
            <v>830</v>
          </cell>
        </row>
        <row r="12">
          <cell r="I12">
            <v>823.65</v>
          </cell>
        </row>
        <row r="13">
          <cell r="I13">
            <v>860</v>
          </cell>
          <cell r="J13">
            <v>841.82500000000005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Standalone"/>
      <sheetName val="IS"/>
      <sheetName val="CFS, Debt"/>
      <sheetName val="BS"/>
      <sheetName val="Financial Overview Output"/>
      <sheetName val="DCF &amp; WACC"/>
      <sheetName val="DCF"/>
      <sheetName val="WACC"/>
      <sheetName val="LBO Analysis"/>
      <sheetName val="Summary Output"/>
      <sheetName val="LBO Model"/>
      <sheetName val="Recap"/>
      <sheetName val="Potential Valuation"/>
      <sheetName val="Dashboard"/>
      <sheetName val="Additional Valuation"/>
      <sheetName val="Precedents"/>
      <sheetName val="Value Creation"/>
      <sheetName val="IPO Method 1"/>
      <sheetName val="IPO Method 2"/>
      <sheetName val="Comps and IPO Valuation"/>
      <sheetName val="Potential Buyers"/>
      <sheetName val="Football Field"/>
      <sheetName val="CRVL Method 2"/>
      <sheetName val="Run Rate EBITD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Financial Overview - Output</v>
          </cell>
        </row>
        <row r="4">
          <cell r="E4" t="str">
            <v>1H</v>
          </cell>
        </row>
        <row r="5">
          <cell r="B5" t="str">
            <v>($ in 000s)</v>
          </cell>
          <cell r="C5">
            <v>2007</v>
          </cell>
          <cell r="D5">
            <v>2008</v>
          </cell>
          <cell r="E5">
            <v>2008</v>
          </cell>
          <cell r="F5">
            <v>2009</v>
          </cell>
          <cell r="G5">
            <v>2009</v>
          </cell>
          <cell r="H5">
            <v>2010</v>
          </cell>
          <cell r="I5">
            <v>2011</v>
          </cell>
          <cell r="J5">
            <v>2012</v>
          </cell>
        </row>
        <row r="6">
          <cell r="B6" t="str">
            <v>Revenue</v>
          </cell>
        </row>
        <row r="7">
          <cell r="B7" t="str">
            <v>Pharmacy</v>
          </cell>
          <cell r="C7">
            <v>87641</v>
          </cell>
          <cell r="D7">
            <v>122518</v>
          </cell>
          <cell r="E7" t="str">
            <v>--</v>
          </cell>
          <cell r="F7" t="str">
            <v>--</v>
          </cell>
          <cell r="G7">
            <v>155796</v>
          </cell>
          <cell r="H7">
            <v>205797</v>
          </cell>
          <cell r="I7">
            <v>258490</v>
          </cell>
          <cell r="J7">
            <v>310965</v>
          </cell>
        </row>
        <row r="8">
          <cell r="B8" t="str">
            <v>Other Specialty Services</v>
          </cell>
          <cell r="C8">
            <v>11583</v>
          </cell>
          <cell r="D8">
            <v>24386</v>
          </cell>
          <cell r="E8" t="str">
            <v>--</v>
          </cell>
          <cell r="F8" t="str">
            <v>--</v>
          </cell>
          <cell r="G8">
            <v>48646</v>
          </cell>
          <cell r="H8">
            <v>74842</v>
          </cell>
          <cell r="I8">
            <v>114577</v>
          </cell>
          <cell r="J8">
            <v>167908</v>
          </cell>
        </row>
        <row r="9">
          <cell r="B9" t="str">
            <v>Managed Care</v>
          </cell>
          <cell r="C9">
            <v>27469</v>
          </cell>
          <cell r="D9">
            <v>32480</v>
          </cell>
          <cell r="E9" t="str">
            <v>--</v>
          </cell>
          <cell r="F9" t="str">
            <v>--</v>
          </cell>
          <cell r="G9">
            <v>37520</v>
          </cell>
          <cell r="H9">
            <v>44361</v>
          </cell>
          <cell r="I9">
            <v>52708</v>
          </cell>
          <cell r="J9">
            <v>61922</v>
          </cell>
        </row>
        <row r="10">
          <cell r="B10" t="str">
            <v>Total Revenue</v>
          </cell>
          <cell r="C10">
            <v>126693</v>
          </cell>
          <cell r="D10">
            <v>179384</v>
          </cell>
          <cell r="E10">
            <v>77672</v>
          </cell>
          <cell r="F10">
            <v>115797</v>
          </cell>
          <cell r="G10">
            <v>241962</v>
          </cell>
          <cell r="H10">
            <v>325000</v>
          </cell>
          <cell r="I10">
            <v>425775</v>
          </cell>
          <cell r="J10">
            <v>540795</v>
          </cell>
        </row>
        <row r="12">
          <cell r="B12" t="str">
            <v>Gross Profit</v>
          </cell>
        </row>
        <row r="13">
          <cell r="B13" t="str">
            <v>Pharmacy</v>
          </cell>
          <cell r="C13">
            <v>20551</v>
          </cell>
          <cell r="D13">
            <v>25530</v>
          </cell>
          <cell r="E13" t="str">
            <v>--</v>
          </cell>
          <cell r="F13" t="str">
            <v>--</v>
          </cell>
          <cell r="G13">
            <v>28256</v>
          </cell>
          <cell r="H13">
            <v>37263</v>
          </cell>
          <cell r="I13">
            <v>46825</v>
          </cell>
          <cell r="J13">
            <v>56416</v>
          </cell>
        </row>
        <row r="14">
          <cell r="B14" t="str">
            <v>Other Specialty Services</v>
          </cell>
          <cell r="C14">
            <v>3124</v>
          </cell>
          <cell r="D14">
            <v>5835</v>
          </cell>
          <cell r="E14" t="str">
            <v>--</v>
          </cell>
          <cell r="F14" t="str">
            <v>--</v>
          </cell>
          <cell r="G14">
            <v>12475</v>
          </cell>
          <cell r="H14">
            <v>20435</v>
          </cell>
          <cell r="I14">
            <v>32147</v>
          </cell>
          <cell r="J14">
            <v>47110</v>
          </cell>
        </row>
        <row r="15">
          <cell r="B15" t="str">
            <v>Managed Care</v>
          </cell>
          <cell r="C15">
            <v>11889</v>
          </cell>
          <cell r="D15">
            <v>14122</v>
          </cell>
          <cell r="E15" t="str">
            <v>--</v>
          </cell>
          <cell r="F15" t="str">
            <v>--</v>
          </cell>
          <cell r="G15">
            <v>15989</v>
          </cell>
          <cell r="H15">
            <v>18287</v>
          </cell>
          <cell r="I15">
            <v>20706</v>
          </cell>
          <cell r="J15">
            <v>22962</v>
          </cell>
        </row>
        <row r="16">
          <cell r="B16" t="str">
            <v>Total Gross Profit</v>
          </cell>
          <cell r="C16">
            <v>35564</v>
          </cell>
          <cell r="D16">
            <v>45487</v>
          </cell>
          <cell r="E16">
            <v>21147</v>
          </cell>
          <cell r="F16">
            <v>27061</v>
          </cell>
          <cell r="G16">
            <v>56720</v>
          </cell>
          <cell r="H16">
            <v>75985</v>
          </cell>
          <cell r="I16">
            <v>99678</v>
          </cell>
          <cell r="J16">
            <v>126488</v>
          </cell>
        </row>
        <row r="18">
          <cell r="B18" t="str">
            <v>EBITDA</v>
          </cell>
          <cell r="C18">
            <v>11140</v>
          </cell>
          <cell r="D18">
            <v>14700</v>
          </cell>
          <cell r="E18">
            <v>6779</v>
          </cell>
          <cell r="F18">
            <v>10265</v>
          </cell>
          <cell r="G18">
            <v>20060</v>
          </cell>
          <cell r="H18">
            <v>33223</v>
          </cell>
          <cell r="I18">
            <v>46225</v>
          </cell>
          <cell r="J18">
            <v>59672</v>
          </cell>
        </row>
        <row r="22">
          <cell r="B22" t="str">
            <v>Growth Rates</v>
          </cell>
        </row>
        <row r="23">
          <cell r="B23" t="str">
            <v>Pharmacy</v>
          </cell>
          <cell r="C23">
            <v>0.107585178445051</v>
          </cell>
          <cell r="D23">
            <v>0.39795301285927809</v>
          </cell>
          <cell r="E23" t="str">
            <v>--</v>
          </cell>
          <cell r="F23" t="str">
            <v>--</v>
          </cell>
          <cell r="G23">
            <v>0.27161723175370156</v>
          </cell>
          <cell r="H23">
            <v>0.32093892012631908</v>
          </cell>
          <cell r="I23">
            <v>0.25604357692288993</v>
          </cell>
          <cell r="J23">
            <v>0.20300591899106357</v>
          </cell>
        </row>
        <row r="24">
          <cell r="B24" t="str">
            <v>Other Specialty Services</v>
          </cell>
          <cell r="C24">
            <v>1.4655172413793105</v>
          </cell>
          <cell r="D24">
            <v>1.1053267719934388</v>
          </cell>
          <cell r="E24" t="str">
            <v>--</v>
          </cell>
          <cell r="F24" t="str">
            <v>--</v>
          </cell>
          <cell r="G24">
            <v>0.99483310095956701</v>
          </cell>
          <cell r="H24">
            <v>0.53850265181104295</v>
          </cell>
          <cell r="I24">
            <v>0.53091846823975852</v>
          </cell>
          <cell r="J24">
            <v>0.46545990905679147</v>
          </cell>
        </row>
        <row r="25">
          <cell r="B25" t="str">
            <v>Managed Care</v>
          </cell>
          <cell r="C25">
            <v>0.16628885194700516</v>
          </cell>
          <cell r="D25">
            <v>0.18242382321890127</v>
          </cell>
          <cell r="E25" t="str">
            <v>--</v>
          </cell>
          <cell r="F25" t="str">
            <v>--</v>
          </cell>
          <cell r="G25">
            <v>0.15517241379310343</v>
          </cell>
          <cell r="H25">
            <v>0.18232942430703614</v>
          </cell>
          <cell r="I25">
            <v>0.1881607718491467</v>
          </cell>
          <cell r="J25">
            <v>0.174812172725203</v>
          </cell>
        </row>
        <row r="28">
          <cell r="B28" t="str">
            <v>Total Revenue</v>
          </cell>
          <cell r="C28">
            <v>0.18429022789732463</v>
          </cell>
          <cell r="D28">
            <v>0.41589511654156119</v>
          </cell>
          <cell r="E28" t="str">
            <v>--</v>
          </cell>
          <cell r="F28">
            <v>0.4908461221547018</v>
          </cell>
          <cell r="G28">
            <v>0.34884939570976226</v>
          </cell>
          <cell r="H28">
            <v>0.34318612013456651</v>
          </cell>
          <cell r="I28">
            <v>0.31007692307692314</v>
          </cell>
          <cell r="J28">
            <v>0.27014268099348238</v>
          </cell>
        </row>
        <row r="29">
          <cell r="B29" t="str">
            <v>Gross Profit</v>
          </cell>
          <cell r="D29">
            <v>0.27901810819930262</v>
          </cell>
          <cell r="F29">
            <v>0.27966141769518127</v>
          </cell>
          <cell r="G29">
            <v>0.24694967792995803</v>
          </cell>
          <cell r="H29">
            <v>0.33965091678420301</v>
          </cell>
          <cell r="I29">
            <v>0.31181154175166159</v>
          </cell>
          <cell r="J29">
            <v>0.26896607074780787</v>
          </cell>
        </row>
        <row r="30">
          <cell r="B30" t="str">
            <v>EBITDA</v>
          </cell>
          <cell r="C30">
            <v>0.10735586481113324</v>
          </cell>
          <cell r="D30">
            <v>0.31956912028725304</v>
          </cell>
          <cell r="E30" t="str">
            <v>--</v>
          </cell>
          <cell r="F30">
            <v>0.51400000000000001</v>
          </cell>
          <cell r="G30">
            <v>0.36462585034013606</v>
          </cell>
          <cell r="H30">
            <v>0.65618145563310071</v>
          </cell>
          <cell r="I30">
            <v>0.39135538632874822</v>
          </cell>
          <cell r="J30">
            <v>0.29090319091400763</v>
          </cell>
        </row>
        <row r="32">
          <cell r="B32" t="str">
            <v>Gross Margins</v>
          </cell>
        </row>
        <row r="33">
          <cell r="B33" t="str">
            <v>Pharmacy</v>
          </cell>
          <cell r="C33">
            <v>0.2344907064045367</v>
          </cell>
          <cell r="D33">
            <v>0.20837754452406992</v>
          </cell>
          <cell r="E33" t="str">
            <v>--</v>
          </cell>
          <cell r="F33" t="str">
            <v>--</v>
          </cell>
          <cell r="G33">
            <v>0.18136537523428073</v>
          </cell>
          <cell r="H33">
            <v>0.18106677939911661</v>
          </cell>
          <cell r="I33">
            <v>0.18114820689388372</v>
          </cell>
          <cell r="J33">
            <v>0.18142234656633383</v>
          </cell>
        </row>
        <row r="34">
          <cell r="B34" t="str">
            <v>Other Specialty Services</v>
          </cell>
          <cell r="C34">
            <v>0.26970560303893637</v>
          </cell>
          <cell r="D34">
            <v>0.23927663413433939</v>
          </cell>
          <cell r="E34" t="str">
            <v>--</v>
          </cell>
          <cell r="F34" t="str">
            <v>--</v>
          </cell>
          <cell r="G34">
            <v>0.25644451753484354</v>
          </cell>
          <cell r="H34">
            <v>0.27304187488308701</v>
          </cell>
          <cell r="I34">
            <v>0.28057114429597563</v>
          </cell>
          <cell r="J34">
            <v>0.28057031231388618</v>
          </cell>
        </row>
        <row r="35">
          <cell r="B35" t="str">
            <v>Managed Care</v>
          </cell>
          <cell r="C35">
            <v>0.43281517346827331</v>
          </cell>
          <cell r="D35">
            <v>0.43479064039408866</v>
          </cell>
          <cell r="E35" t="str">
            <v>--</v>
          </cell>
          <cell r="F35" t="str">
            <v>--</v>
          </cell>
          <cell r="G35">
            <v>0.42614605543710021</v>
          </cell>
          <cell r="H35">
            <v>0.41223146457473908</v>
          </cell>
          <cell r="I35">
            <v>0.39284359110571448</v>
          </cell>
          <cell r="J35">
            <v>0.37082135589935727</v>
          </cell>
        </row>
        <row r="38">
          <cell r="B38" t="str">
            <v>Total</v>
          </cell>
          <cell r="C38">
            <v>0.2807100629079744</v>
          </cell>
          <cell r="D38">
            <v>0.25357333987423625</v>
          </cell>
          <cell r="E38">
            <v>0.27226027397260272</v>
          </cell>
          <cell r="F38">
            <v>0.23369344628962754</v>
          </cell>
          <cell r="G38">
            <v>0.23441697456625421</v>
          </cell>
          <cell r="H38">
            <v>0.23380000000000001</v>
          </cell>
          <cell r="I38">
            <v>0.23410956491104457</v>
          </cell>
          <cell r="J38">
            <v>0.23389269501382223</v>
          </cell>
        </row>
        <row r="40">
          <cell r="B40" t="str">
            <v>EBITDA Margin</v>
          </cell>
          <cell r="C40">
            <v>8.7929088426353469E-2</v>
          </cell>
          <cell r="D40">
            <v>8.1947107880301476E-2</v>
          </cell>
          <cell r="E40">
            <v>8.7277268513750131E-2</v>
          </cell>
          <cell r="F40">
            <v>8.8646510704076961E-2</v>
          </cell>
          <cell r="G40">
            <v>8.2905580215075089E-2</v>
          </cell>
          <cell r="H40">
            <v>0.10222461538461539</v>
          </cell>
          <cell r="I40">
            <v>0.10856673125477072</v>
          </cell>
          <cell r="J40">
            <v>0.11034125685333629</v>
          </cell>
        </row>
      </sheetData>
      <sheetData sheetId="7"/>
      <sheetData sheetId="8">
        <row r="2">
          <cell r="B2" t="str">
            <v>Discounted Cash Flow Analysis</v>
          </cell>
        </row>
        <row r="3">
          <cell r="M3" t="str">
            <v>Discount: --&gt;</v>
          </cell>
        </row>
        <row r="4">
          <cell r="G4">
            <v>2010</v>
          </cell>
          <cell r="H4">
            <v>2011</v>
          </cell>
          <cell r="I4">
            <v>2012</v>
          </cell>
          <cell r="J4">
            <v>2013</v>
          </cell>
          <cell r="K4">
            <v>2014</v>
          </cell>
          <cell r="M4">
            <v>0</v>
          </cell>
        </row>
        <row r="7">
          <cell r="B7" t="str">
            <v>EBIT</v>
          </cell>
          <cell r="G7">
            <v>30536.627759730865</v>
          </cell>
          <cell r="H7">
            <v>42705.645721228953</v>
          </cell>
          <cell r="I7">
            <v>55201.91792099586</v>
          </cell>
          <cell r="J7">
            <v>66020.841505195029</v>
          </cell>
          <cell r="K7">
            <v>79225.00980623404</v>
          </cell>
        </row>
        <row r="8">
          <cell r="B8" t="str">
            <v>Less: Income Taxes</v>
          </cell>
          <cell r="G8">
            <v>-11451.235409899075</v>
          </cell>
          <cell r="H8">
            <v>-16014.617145460858</v>
          </cell>
          <cell r="I8">
            <v>-20700.719220373448</v>
          </cell>
          <cell r="J8">
            <v>-24757.815564448138</v>
          </cell>
          <cell r="K8">
            <v>-29709.378677337765</v>
          </cell>
        </row>
        <row r="9">
          <cell r="B9" t="str">
            <v>Unlevered Net Income</v>
          </cell>
          <cell r="G9">
            <v>19085.392349831789</v>
          </cell>
          <cell r="H9">
            <v>26691.028575768098</v>
          </cell>
          <cell r="I9">
            <v>34501.198700622408</v>
          </cell>
          <cell r="J9">
            <v>41263.025940746891</v>
          </cell>
          <cell r="K9">
            <v>49515.631128896275</v>
          </cell>
          <cell r="M9" t="str">
            <v>Run Rate EBITDA</v>
          </cell>
        </row>
        <row r="10">
          <cell r="B10" t="str">
            <v>Plus: D&amp;A</v>
          </cell>
          <cell r="G10">
            <v>2686.3722402691328</v>
          </cell>
          <cell r="H10">
            <v>3519.3542787710467</v>
          </cell>
          <cell r="I10">
            <v>4470.0820790041416</v>
          </cell>
          <cell r="J10">
            <v>5364.09849480497</v>
          </cell>
          <cell r="K10">
            <v>6436.9181937659623</v>
          </cell>
          <cell r="M10">
            <v>29200</v>
          </cell>
        </row>
        <row r="11">
          <cell r="B11" t="str">
            <v>Less: Capex</v>
          </cell>
          <cell r="G11">
            <v>-2686.3722402691328</v>
          </cell>
          <cell r="H11">
            <v>-3519.3542787710467</v>
          </cell>
          <cell r="I11">
            <v>-4470.0820790041416</v>
          </cell>
          <cell r="J11">
            <v>-5364.09849480497</v>
          </cell>
          <cell r="K11">
            <v>-6436.9181937659623</v>
          </cell>
        </row>
        <row r="12">
          <cell r="B12" t="str">
            <v>Less: Increase in Working Capital</v>
          </cell>
          <cell r="G12">
            <v>-4580.7326357684597</v>
          </cell>
          <cell r="H12">
            <v>-5579.2999693429192</v>
          </cell>
          <cell r="I12">
            <v>-6353.0388850653799</v>
          </cell>
          <cell r="J12">
            <v>-5979.6584166114189</v>
          </cell>
          <cell r="K12">
            <v>-7175.5900999337027</v>
          </cell>
        </row>
        <row r="13">
          <cell r="B13" t="str">
            <v>Unlevered Free Cash Flow</v>
          </cell>
          <cell r="G13">
            <v>14504.659714063329</v>
          </cell>
          <cell r="H13">
            <v>21111.728606425178</v>
          </cell>
          <cell r="I13">
            <v>28148.159815557028</v>
          </cell>
          <cell r="J13">
            <v>35283.367524135465</v>
          </cell>
          <cell r="K13">
            <v>42340.041028962572</v>
          </cell>
        </row>
        <row r="15">
          <cell r="B15" t="str">
            <v>Discount Rate</v>
          </cell>
          <cell r="F15">
            <v>0.17</v>
          </cell>
          <cell r="G15">
            <v>0.17</v>
          </cell>
          <cell r="H15">
            <v>0.17</v>
          </cell>
          <cell r="I15">
            <v>0.17</v>
          </cell>
        </row>
        <row r="16">
          <cell r="B16" t="str">
            <v>Discount Period</v>
          </cell>
          <cell r="F16">
            <v>0</v>
          </cell>
          <cell r="G16">
            <v>1</v>
          </cell>
          <cell r="H16">
            <v>2</v>
          </cell>
          <cell r="I16">
            <v>3</v>
          </cell>
        </row>
        <row r="17">
          <cell r="B17" t="str">
            <v>Free Cash Flow Discount Factor</v>
          </cell>
          <cell r="F17">
            <v>1</v>
          </cell>
          <cell r="G17">
            <v>0.85470085470085477</v>
          </cell>
          <cell r="H17">
            <v>0.73051355102637161</v>
          </cell>
          <cell r="I17">
            <v>0.62437055643279626</v>
          </cell>
        </row>
        <row r="18">
          <cell r="B18" t="str">
            <v>Discounted Free Cash Flows (Excl. Terminal Value)</v>
          </cell>
          <cell r="F18">
            <v>0</v>
          </cell>
          <cell r="G18">
            <v>12397.145054754983</v>
          </cell>
          <cell r="H18">
            <v>15422.403832584689</v>
          </cell>
          <cell r="I18">
            <v>17574.882206598617</v>
          </cell>
        </row>
        <row r="19">
          <cell r="B19" t="str">
            <v>Discounted Terminal Value @ 7.0x</v>
          </cell>
          <cell r="I19">
            <v>401135.89237849595</v>
          </cell>
        </row>
        <row r="21">
          <cell r="B21" t="str">
            <v>Terminal Year EBITDA</v>
          </cell>
          <cell r="D21">
            <v>85661.928</v>
          </cell>
          <cell r="F21" t="str">
            <v>Terminal Adjusted Free Cash Flow</v>
          </cell>
          <cell r="I21">
            <v>42340.041028962572</v>
          </cell>
        </row>
        <row r="25">
          <cell r="C25" t="str">
            <v>Terminal EBITDA Multiple Range</v>
          </cell>
          <cell r="J25" t="str">
            <v>Terminal EBITDA Multiple Range</v>
          </cell>
        </row>
        <row r="26">
          <cell r="C26">
            <v>7</v>
          </cell>
          <cell r="D26">
            <v>7.25</v>
          </cell>
          <cell r="E26">
            <v>7.5</v>
          </cell>
          <cell r="F26">
            <v>7.75</v>
          </cell>
          <cell r="G26">
            <v>8</v>
          </cell>
          <cell r="J26">
            <v>7</v>
          </cell>
          <cell r="K26">
            <v>7.25</v>
          </cell>
          <cell r="L26">
            <v>7.5</v>
          </cell>
          <cell r="M26">
            <v>7.75</v>
          </cell>
          <cell r="N26">
            <v>8</v>
          </cell>
        </row>
        <row r="28">
          <cell r="C28" t="str">
            <v>Terminal Value</v>
          </cell>
          <cell r="J28" t="str">
            <v>Terminal Value</v>
          </cell>
        </row>
        <row r="29">
          <cell r="C29">
            <v>599633.49600000004</v>
          </cell>
          <cell r="D29">
            <v>621048.978</v>
          </cell>
          <cell r="E29">
            <v>642464.46</v>
          </cell>
          <cell r="F29">
            <v>663879.94200000004</v>
          </cell>
          <cell r="G29">
            <v>685295.424</v>
          </cell>
          <cell r="J29">
            <v>599633.49600000004</v>
          </cell>
          <cell r="K29">
            <v>621048.978</v>
          </cell>
          <cell r="L29">
            <v>642464.46</v>
          </cell>
          <cell r="M29">
            <v>663879.94200000004</v>
          </cell>
          <cell r="N29">
            <v>685295.424</v>
          </cell>
        </row>
        <row r="31">
          <cell r="B31" t="str">
            <v>WACC</v>
          </cell>
          <cell r="C31" t="str">
            <v>Firm Value</v>
          </cell>
          <cell r="I31" t="str">
            <v>WACC</v>
          </cell>
          <cell r="J31" t="str">
            <v>Equity Value</v>
          </cell>
        </row>
        <row r="32">
          <cell r="B32">
            <v>0.15</v>
          </cell>
          <cell r="C32">
            <v>386431.80664603348</v>
          </cell>
          <cell r="D32">
            <v>397079.08607163274</v>
          </cell>
          <cell r="E32">
            <v>407726.36549723207</v>
          </cell>
          <cell r="F32">
            <v>418373.64492283139</v>
          </cell>
          <cell r="G32">
            <v>429020.92434843065</v>
          </cell>
          <cell r="I32">
            <v>0.15</v>
          </cell>
          <cell r="J32">
            <v>340640.31555603351</v>
          </cell>
          <cell r="K32">
            <v>351287.59498163278</v>
          </cell>
          <cell r="L32">
            <v>361934.87440723204</v>
          </cell>
          <cell r="M32">
            <v>372582.15383283142</v>
          </cell>
          <cell r="N32">
            <v>383229.43325843068</v>
          </cell>
        </row>
        <row r="33">
          <cell r="B33">
            <v>0.16</v>
          </cell>
          <cell r="C33">
            <v>371365.45137736999</v>
          </cell>
          <cell r="D33">
            <v>381561.64108893857</v>
          </cell>
          <cell r="E33">
            <v>391757.83080050716</v>
          </cell>
          <cell r="F33">
            <v>401954.02051207569</v>
          </cell>
          <cell r="G33">
            <v>412150.21022364427</v>
          </cell>
          <cell r="I33">
            <v>0.16</v>
          </cell>
          <cell r="J33">
            <v>325573.96028737002</v>
          </cell>
          <cell r="K33">
            <v>335770.14999893855</v>
          </cell>
          <cell r="L33">
            <v>345966.33971050719</v>
          </cell>
          <cell r="M33">
            <v>356162.52942207572</v>
          </cell>
          <cell r="N33">
            <v>366358.71913364425</v>
          </cell>
        </row>
        <row r="34">
          <cell r="B34">
            <v>0.17</v>
          </cell>
          <cell r="C34">
            <v>357034.69161854096</v>
          </cell>
          <cell r="D34">
            <v>366802.53179139248</v>
          </cell>
          <cell r="E34">
            <v>376570.37196424411</v>
          </cell>
          <cell r="F34">
            <v>386338.21213709575</v>
          </cell>
          <cell r="G34">
            <v>396106.05230994726</v>
          </cell>
          <cell r="I34">
            <v>0.17</v>
          </cell>
          <cell r="J34">
            <v>311243.200528541</v>
          </cell>
          <cell r="K34">
            <v>321011.04070139246</v>
          </cell>
          <cell r="L34">
            <v>330778.88087424415</v>
          </cell>
          <cell r="M34">
            <v>340546.72104709572</v>
          </cell>
          <cell r="N34">
            <v>350314.5612199473</v>
          </cell>
        </row>
        <row r="35">
          <cell r="A35" t="str">
            <v>input--&gt;</v>
          </cell>
          <cell r="B35">
            <v>0.18</v>
          </cell>
          <cell r="C35">
            <v>343397.35640505998</v>
          </cell>
          <cell r="D35">
            <v>352758.26095727744</v>
          </cell>
          <cell r="E35">
            <v>362119.16550949495</v>
          </cell>
          <cell r="F35">
            <v>371480.07006171247</v>
          </cell>
          <cell r="G35">
            <v>380840.97461392998</v>
          </cell>
          <cell r="I35">
            <v>0.18</v>
          </cell>
          <cell r="J35">
            <v>297605.86531506001</v>
          </cell>
          <cell r="K35">
            <v>306966.76986727747</v>
          </cell>
          <cell r="L35">
            <v>316327.67441949493</v>
          </cell>
          <cell r="M35">
            <v>325688.5789717125</v>
          </cell>
          <cell r="N35">
            <v>335049.48352392996</v>
          </cell>
        </row>
        <row r="36">
          <cell r="B36">
            <v>0.19</v>
          </cell>
          <cell r="C36">
            <v>330414.03253259999</v>
          </cell>
          <cell r="D36">
            <v>339388.17679288425</v>
          </cell>
          <cell r="E36">
            <v>348362.32105316856</v>
          </cell>
          <cell r="F36">
            <v>357336.46531345282</v>
          </cell>
          <cell r="G36">
            <v>366310.60957373714</v>
          </cell>
          <cell r="I36">
            <v>0.19</v>
          </cell>
          <cell r="J36">
            <v>284622.54144259996</v>
          </cell>
          <cell r="K36">
            <v>293596.68570288422</v>
          </cell>
          <cell r="L36">
            <v>302570.82996316859</v>
          </cell>
          <cell r="M36">
            <v>311544.97422345285</v>
          </cell>
          <cell r="N36">
            <v>320519.11848373711</v>
          </cell>
        </row>
        <row r="37">
          <cell r="B37">
            <v>0.2</v>
          </cell>
          <cell r="C37">
            <v>318047.86265725945</v>
          </cell>
          <cell r="D37">
            <v>326654.26456698164</v>
          </cell>
          <cell r="E37">
            <v>335260.66647670389</v>
          </cell>
          <cell r="F37">
            <v>343867.06838642614</v>
          </cell>
          <cell r="G37">
            <v>352473.47029614833</v>
          </cell>
          <cell r="I37">
            <v>0.2</v>
          </cell>
          <cell r="J37">
            <v>272256.37156725943</v>
          </cell>
          <cell r="K37">
            <v>280862.77347698167</v>
          </cell>
          <cell r="L37">
            <v>289469.17538670392</v>
          </cell>
          <cell r="M37">
            <v>298075.57729642617</v>
          </cell>
          <cell r="N37">
            <v>306681.9792061483</v>
          </cell>
        </row>
        <row r="39">
          <cell r="B39" t="str">
            <v>WACC</v>
          </cell>
          <cell r="C39" t="str">
            <v>Implied FV / Run Rate EBITDA Multiple</v>
          </cell>
          <cell r="I39" t="str">
            <v>WACC</v>
          </cell>
          <cell r="J39" t="str">
            <v>Implied FV / 2010E EBITDA Multiple</v>
          </cell>
        </row>
        <row r="40">
          <cell r="B40">
            <v>0.15</v>
          </cell>
          <cell r="C40">
            <v>13.233965981028543</v>
          </cell>
          <cell r="D40">
            <v>13.598598838069615</v>
          </cell>
          <cell r="E40">
            <v>13.963231695110688</v>
          </cell>
          <cell r="F40">
            <v>14.327864552151761</v>
          </cell>
          <cell r="G40">
            <v>14.69249740919283</v>
          </cell>
          <cell r="I40">
            <v>0.15</v>
          </cell>
          <cell r="J40">
            <v>11.631454313157557</v>
          </cell>
          <cell r="K40">
            <v>11.951933481974317</v>
          </cell>
          <cell r="L40">
            <v>12.272412650791081</v>
          </cell>
          <cell r="M40">
            <v>12.592891819607843</v>
          </cell>
          <cell r="N40">
            <v>12.913370988424605</v>
          </cell>
        </row>
        <row r="41">
          <cell r="B41">
            <v>0.16</v>
          </cell>
          <cell r="C41">
            <v>12.717994910183904</v>
          </cell>
          <cell r="D41">
            <v>13.067179489347211</v>
          </cell>
          <cell r="E41">
            <v>13.41636406851052</v>
          </cell>
          <cell r="F41">
            <v>13.765548647673825</v>
          </cell>
          <cell r="G41">
            <v>14.114733226837133</v>
          </cell>
          <cell r="I41">
            <v>0.16</v>
          </cell>
          <cell r="J41">
            <v>11.177962597518887</v>
          </cell>
          <cell r="K41">
            <v>11.484864132948216</v>
          </cell>
          <cell r="L41">
            <v>11.791765668377545</v>
          </cell>
          <cell r="M41">
            <v>12.098667203806871</v>
          </cell>
          <cell r="N41">
            <v>12.4055687392362</v>
          </cell>
        </row>
        <row r="42">
          <cell r="B42">
            <v>0.17</v>
          </cell>
          <cell r="C42">
            <v>12.227215466388389</v>
          </cell>
          <cell r="D42">
            <v>12.561730540801113</v>
          </cell>
          <cell r="E42">
            <v>12.896245615213839</v>
          </cell>
          <cell r="F42">
            <v>13.230760689626567</v>
          </cell>
          <cell r="G42">
            <v>13.56527576403929</v>
          </cell>
          <cell r="I42">
            <v>0.17</v>
          </cell>
          <cell r="J42">
            <v>10.74661203439006</v>
          </cell>
          <cell r="K42">
            <v>11.040620407289904</v>
          </cell>
          <cell r="L42">
            <v>11.334628780189751</v>
          </cell>
          <cell r="M42">
            <v>11.628637153089599</v>
          </cell>
          <cell r="N42">
            <v>11.922645525989443</v>
          </cell>
        </row>
        <row r="43">
          <cell r="B43">
            <v>0.18</v>
          </cell>
          <cell r="C43">
            <v>11.760183438529451</v>
          </cell>
          <cell r="D43">
            <v>12.080762361550597</v>
          </cell>
          <cell r="E43">
            <v>12.401341284571744</v>
          </cell>
          <cell r="F43">
            <v>12.721920207592893</v>
          </cell>
          <cell r="G43">
            <v>13.04249913061404</v>
          </cell>
          <cell r="I43">
            <v>0.18</v>
          </cell>
          <cell r="J43">
            <v>10.336133293352797</v>
          </cell>
          <cell r="K43">
            <v>10.617893054729478</v>
          </cell>
          <cell r="L43">
            <v>10.89965281610616</v>
          </cell>
          <cell r="M43">
            <v>11.181412577482842</v>
          </cell>
          <cell r="N43">
            <v>11.463172338859524</v>
          </cell>
        </row>
        <row r="44">
          <cell r="B44">
            <v>0.19</v>
          </cell>
          <cell r="C44">
            <v>11.315549059335616</v>
          </cell>
          <cell r="D44">
            <v>11.622882766879597</v>
          </cell>
          <cell r="E44">
            <v>11.930216474423581</v>
          </cell>
          <cell r="F44">
            <v>12.237550181967562</v>
          </cell>
          <cell r="G44">
            <v>12.544883889511546</v>
          </cell>
          <cell r="I44">
            <v>0.19</v>
          </cell>
          <cell r="J44">
            <v>9.9453400515486248</v>
          </cell>
          <cell r="K44">
            <v>10.215458471326619</v>
          </cell>
          <cell r="L44">
            <v>10.485576891104612</v>
          </cell>
          <cell r="M44">
            <v>10.755695310882606</v>
          </cell>
          <cell r="N44">
            <v>11.0258137306606</v>
          </cell>
        </row>
        <row r="45">
          <cell r="B45">
            <v>0.2</v>
          </cell>
          <cell r="C45">
            <v>10.892050091002035</v>
          </cell>
          <cell r="D45">
            <v>11.186789882430878</v>
          </cell>
          <cell r="E45">
            <v>11.481529673859722</v>
          </cell>
          <cell r="F45">
            <v>11.776269465288566</v>
          </cell>
          <cell r="G45">
            <v>12.071009256717408</v>
          </cell>
          <cell r="I45">
            <v>0.2</v>
          </cell>
          <cell r="J45">
            <v>9.5731229165716361</v>
          </cell>
          <cell r="K45">
            <v>9.8321724277452862</v>
          </cell>
          <cell r="L45">
            <v>10.091221938918938</v>
          </cell>
          <cell r="M45">
            <v>10.35027145009259</v>
          </cell>
          <cell r="N45">
            <v>10.60932096126624</v>
          </cell>
        </row>
        <row r="47">
          <cell r="B47" t="str">
            <v>Assumptions</v>
          </cell>
          <cell r="I47" t="str">
            <v>WACC</v>
          </cell>
          <cell r="J47" t="str">
            <v>Implied Perpetuity Growth Rate</v>
          </cell>
        </row>
        <row r="48">
          <cell r="I48">
            <v>0.15</v>
          </cell>
          <cell r="J48">
            <v>7.4154121042671176E-2</v>
          </cell>
          <cell r="K48">
            <v>7.660257286956812E-2</v>
          </cell>
          <cell r="L48">
            <v>7.889788675432835E-2</v>
          </cell>
          <cell r="M48">
            <v>8.1053994005561722E-2</v>
          </cell>
          <cell r="N48">
            <v>8.3083185848604996E-2</v>
          </cell>
        </row>
        <row r="49">
          <cell r="I49">
            <v>0.16</v>
          </cell>
          <cell r="J49">
            <v>8.349459166043352E-2</v>
          </cell>
          <cell r="K49">
            <v>8.5964334372781767E-2</v>
          </cell>
          <cell r="L49">
            <v>8.8279607508713817E-2</v>
          </cell>
          <cell r="M49">
            <v>9.045446351865355E-2</v>
          </cell>
          <cell r="N49">
            <v>9.2501300508158094E-2</v>
          </cell>
        </row>
        <row r="50">
          <cell r="F50" t="str">
            <v>Net Debt</v>
          </cell>
          <cell r="G50">
            <v>45791.491089999996</v>
          </cell>
          <cell r="I50">
            <v>0.17</v>
          </cell>
          <cell r="J50">
            <v>9.2835062278195879E-2</v>
          </cell>
          <cell r="K50">
            <v>9.5326095875995401E-2</v>
          </cell>
          <cell r="L50">
            <v>9.7661328263099298E-2</v>
          </cell>
          <cell r="M50">
            <v>9.9854933031745405E-2</v>
          </cell>
          <cell r="N50">
            <v>0.10191941516771119</v>
          </cell>
        </row>
        <row r="51">
          <cell r="I51">
            <v>0.18</v>
          </cell>
          <cell r="J51">
            <v>0.10217553289595822</v>
          </cell>
          <cell r="K51">
            <v>0.10468785737920902</v>
          </cell>
          <cell r="L51">
            <v>0.10704304901748475</v>
          </cell>
          <cell r="M51">
            <v>0.10925540254483722</v>
          </cell>
          <cell r="N51">
            <v>0.11133752982726426</v>
          </cell>
        </row>
        <row r="52">
          <cell r="B52" t="str">
            <v>Terminal Multiple Based on</v>
          </cell>
          <cell r="D52" t="str">
            <v>Data</v>
          </cell>
          <cell r="E52" t="str">
            <v>Midpoint</v>
          </cell>
          <cell r="F52" t="str">
            <v>Sensitivity</v>
          </cell>
          <cell r="I52">
            <v>0.19</v>
          </cell>
          <cell r="J52">
            <v>0.1115160035137206</v>
          </cell>
          <cell r="K52">
            <v>0.11404961888242268</v>
          </cell>
          <cell r="L52">
            <v>0.1164247697718702</v>
          </cell>
          <cell r="M52">
            <v>0.11865587205792907</v>
          </cell>
          <cell r="N52">
            <v>0.12075564448681736</v>
          </cell>
        </row>
        <row r="53">
          <cell r="B53" t="str">
            <v>2012E EBITDA</v>
          </cell>
          <cell r="D53">
            <v>85661.928</v>
          </cell>
          <cell r="E53">
            <v>7.5</v>
          </cell>
          <cell r="F53">
            <v>0.25</v>
          </cell>
          <cell r="I53">
            <v>0.2</v>
          </cell>
          <cell r="J53">
            <v>0.12085647413148297</v>
          </cell>
          <cell r="K53">
            <v>0.12341138038563633</v>
          </cell>
          <cell r="L53">
            <v>0.12580649052625567</v>
          </cell>
          <cell r="M53">
            <v>0.12805634157102092</v>
          </cell>
          <cell r="N53">
            <v>0.13017375914637044</v>
          </cell>
        </row>
      </sheetData>
      <sheetData sheetId="9"/>
      <sheetData sheetId="10"/>
      <sheetData sheetId="11">
        <row r="2">
          <cell r="B2" t="str">
            <v>LBO Financial Summary</v>
          </cell>
          <cell r="D2" t="str">
            <v>Make sure LBO setting is on</v>
          </cell>
        </row>
        <row r="4">
          <cell r="C4" t="str">
            <v xml:space="preserve">Projected Fiscal Year Ending December 31, </v>
          </cell>
        </row>
        <row r="5">
          <cell r="B5" t="str">
            <v>($ in millions)</v>
          </cell>
          <cell r="C5" t="str">
            <v>Pro Forma</v>
          </cell>
          <cell r="D5">
            <v>2010</v>
          </cell>
          <cell r="E5">
            <v>2011</v>
          </cell>
          <cell r="F5">
            <v>2012</v>
          </cell>
          <cell r="G5">
            <v>2013</v>
          </cell>
          <cell r="H5">
            <v>2014</v>
          </cell>
        </row>
        <row r="6">
          <cell r="B6" t="str">
            <v>Income Statement</v>
          </cell>
        </row>
        <row r="7">
          <cell r="B7" t="str">
            <v>Revenues</v>
          </cell>
          <cell r="C7" t="str">
            <v>--</v>
          </cell>
          <cell r="D7">
            <v>325</v>
          </cell>
          <cell r="E7">
            <v>425.77499999999998</v>
          </cell>
          <cell r="F7">
            <v>540.79499999999996</v>
          </cell>
          <cell r="G7">
            <v>648.95399999999995</v>
          </cell>
          <cell r="H7">
            <v>778.74479999999994</v>
          </cell>
        </row>
        <row r="8">
          <cell r="B8" t="str">
            <v>EBITDA</v>
          </cell>
          <cell r="C8">
            <v>29.2</v>
          </cell>
          <cell r="D8">
            <v>33.222999999999999</v>
          </cell>
          <cell r="E8">
            <v>46.225000000000001</v>
          </cell>
          <cell r="F8">
            <v>59.671999999999997</v>
          </cell>
          <cell r="G8">
            <v>71.38494</v>
          </cell>
          <cell r="H8">
            <v>85.661928000000003</v>
          </cell>
        </row>
        <row r="9">
          <cell r="B9" t="str">
            <v>D&amp;A</v>
          </cell>
          <cell r="C9" t="str">
            <v>--</v>
          </cell>
          <cell r="D9">
            <v>2.686372240269133</v>
          </cell>
          <cell r="E9">
            <v>3.5193542787710466</v>
          </cell>
          <cell r="F9">
            <v>4.4700820790041416</v>
          </cell>
          <cell r="G9">
            <v>5.3640984948049697</v>
          </cell>
          <cell r="H9">
            <v>6.4369181937659627</v>
          </cell>
        </row>
        <row r="10">
          <cell r="B10" t="str">
            <v>EBIT</v>
          </cell>
          <cell r="C10" t="str">
            <v>--</v>
          </cell>
          <cell r="D10">
            <v>30.536627759730866</v>
          </cell>
          <cell r="E10">
            <v>42.705645721228954</v>
          </cell>
          <cell r="F10">
            <v>55.201917920995861</v>
          </cell>
          <cell r="G10">
            <v>66.020841505195023</v>
          </cell>
          <cell r="H10">
            <v>79.225009806234041</v>
          </cell>
        </row>
        <row r="11">
          <cell r="B11" t="str">
            <v>Net Interest Expense</v>
          </cell>
          <cell r="C11">
            <v>10</v>
          </cell>
          <cell r="D11">
            <v>9.553789460453233</v>
          </cell>
          <cell r="E11">
            <v>8.596552628023014</v>
          </cell>
          <cell r="F11">
            <v>6.7589665125903711</v>
          </cell>
          <cell r="G11">
            <v>4.0766402564825901</v>
          </cell>
          <cell r="H11">
            <v>0.76533879546512928</v>
          </cell>
        </row>
        <row r="14">
          <cell r="B14" t="str">
            <v>Balance Sheet</v>
          </cell>
          <cell r="C14" t="str">
            <v>Pro Forma</v>
          </cell>
        </row>
        <row r="15">
          <cell r="B15" t="str">
            <v>Cash</v>
          </cell>
          <cell r="C15">
            <v>6.93476991</v>
          </cell>
          <cell r="D15">
            <v>6.93476991</v>
          </cell>
          <cell r="E15">
            <v>6.93476991</v>
          </cell>
          <cell r="F15">
            <v>6.93476991</v>
          </cell>
          <cell r="G15">
            <v>6.93476991</v>
          </cell>
          <cell r="H15">
            <v>19.836603866562378</v>
          </cell>
        </row>
        <row r="16">
          <cell r="B16" t="str">
            <v>Revolving Credit Facility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 t="str">
            <v>Senior Secured Debt</v>
          </cell>
          <cell r="C17">
            <v>100</v>
          </cell>
          <cell r="D17">
            <v>95.236651155064649</v>
          </cell>
          <cell r="E17">
            <v>80.855263351395607</v>
          </cell>
          <cell r="F17">
            <v>58.484928846411805</v>
          </cell>
          <cell r="G17">
            <v>27.208738229240012</v>
          </cell>
          <cell r="H17">
            <v>0</v>
          </cell>
        </row>
        <row r="18">
          <cell r="B18" t="str">
            <v>Subordinated Debt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B19" t="str">
            <v>Total Debt</v>
          </cell>
          <cell r="C19">
            <v>100</v>
          </cell>
          <cell r="D19">
            <v>95.236651155064649</v>
          </cell>
          <cell r="E19">
            <v>80.855263351395607</v>
          </cell>
          <cell r="F19">
            <v>58.484928846411805</v>
          </cell>
          <cell r="G19">
            <v>27.208738229240012</v>
          </cell>
          <cell r="H19">
            <v>0</v>
          </cell>
        </row>
        <row r="20">
          <cell r="B20" t="str">
            <v>Shareholders Equity</v>
          </cell>
          <cell r="C20">
            <v>11.870073150908</v>
          </cell>
          <cell r="D20">
            <v>24.984347087956518</v>
          </cell>
          <cell r="E20">
            <v>46.30253027121023</v>
          </cell>
          <cell r="F20">
            <v>76.579374901463652</v>
          </cell>
          <cell r="G20">
            <v>115.29450068190893</v>
          </cell>
          <cell r="H20">
            <v>164.3317950636395</v>
          </cell>
        </row>
        <row r="21">
          <cell r="B21" t="str">
            <v>Total Capitalization</v>
          </cell>
          <cell r="C21">
            <v>111.870073150908</v>
          </cell>
          <cell r="D21">
            <v>120.22099824302117</v>
          </cell>
          <cell r="E21">
            <v>127.15779362260584</v>
          </cell>
          <cell r="F21">
            <v>135.06430374787544</v>
          </cell>
          <cell r="G21">
            <v>142.50323891114894</v>
          </cell>
          <cell r="H21">
            <v>164.3317950636395</v>
          </cell>
        </row>
        <row r="24">
          <cell r="B24" t="str">
            <v>Cash Flow Statement</v>
          </cell>
        </row>
        <row r="25">
          <cell r="B25" t="str">
            <v>EBITDA</v>
          </cell>
          <cell r="D25">
            <v>33.222999999999999</v>
          </cell>
          <cell r="E25">
            <v>46.225000000000001</v>
          </cell>
          <cell r="F25">
            <v>59.671999999999997</v>
          </cell>
          <cell r="G25">
            <v>71.38494</v>
          </cell>
          <cell r="H25">
            <v>85.661928000000003</v>
          </cell>
        </row>
        <row r="26">
          <cell r="B26" t="str">
            <v>Cash Interest</v>
          </cell>
          <cell r="D26">
            <v>-9.553789460453233</v>
          </cell>
          <cell r="E26">
            <v>-8.596552628023014</v>
          </cell>
          <cell r="F26">
            <v>-6.7589665125903711</v>
          </cell>
          <cell r="G26">
            <v>-4.0766402564825901</v>
          </cell>
          <cell r="H26">
            <v>-0.76533879546512928</v>
          </cell>
        </row>
        <row r="27">
          <cell r="B27" t="str">
            <v>Cash Taxes</v>
          </cell>
          <cell r="D27">
            <v>-7.8685643622291126</v>
          </cell>
          <cell r="E27">
            <v>-12.790909909952227</v>
          </cell>
          <cell r="F27">
            <v>-18.166106778152059</v>
          </cell>
          <cell r="G27">
            <v>-23.229075468267165</v>
          </cell>
          <cell r="H27">
            <v>-29.422376629038343</v>
          </cell>
        </row>
        <row r="28">
          <cell r="B28" t="str">
            <v>Changes in Net Working Capital</v>
          </cell>
          <cell r="D28">
            <v>-8.3509250921131741</v>
          </cell>
          <cell r="E28">
            <v>-6.9367953795846695</v>
          </cell>
          <cell r="F28">
            <v>-7.9065101252696293</v>
          </cell>
          <cell r="G28">
            <v>-7.4389351632734835</v>
          </cell>
          <cell r="H28">
            <v>-8.9267221959281819</v>
          </cell>
        </row>
        <row r="29">
          <cell r="B29" t="str">
            <v>Operating Cash Flow</v>
          </cell>
          <cell r="D29">
            <v>7.449721085204482</v>
          </cell>
          <cell r="E29">
            <v>17.900742082440093</v>
          </cell>
          <cell r="F29">
            <v>26.840416583987935</v>
          </cell>
          <cell r="G29">
            <v>36.640289111976756</v>
          </cell>
          <cell r="H29">
            <v>46.547490379568359</v>
          </cell>
        </row>
        <row r="30">
          <cell r="B30" t="str">
            <v>Capital Expenditures</v>
          </cell>
          <cell r="D30">
            <v>-2.686372240269133</v>
          </cell>
          <cell r="E30">
            <v>-3.5193542787710466</v>
          </cell>
          <cell r="F30">
            <v>-4.4700820790041416</v>
          </cell>
          <cell r="G30">
            <v>-5.3640984948049697</v>
          </cell>
          <cell r="H30">
            <v>-6.4369181937659627</v>
          </cell>
        </row>
        <row r="32">
          <cell r="B32" t="str">
            <v>Pro Forma Free Cash Flow</v>
          </cell>
          <cell r="D32">
            <v>4.7633488449353489</v>
          </cell>
          <cell r="E32">
            <v>14.381387803669046</v>
          </cell>
          <cell r="F32">
            <v>22.370334504983795</v>
          </cell>
          <cell r="G32">
            <v>31.276190617171785</v>
          </cell>
          <cell r="H32">
            <v>40.110572185802397</v>
          </cell>
        </row>
        <row r="33">
          <cell r="B33" t="str">
            <v>Cumulative Free Cash Flow</v>
          </cell>
          <cell r="D33">
            <v>4.7633488449353489</v>
          </cell>
          <cell r="E33">
            <v>19.144736648604393</v>
          </cell>
          <cell r="F33">
            <v>41.515071153588188</v>
          </cell>
          <cell r="G33">
            <v>72.791261770759974</v>
          </cell>
          <cell r="H33">
            <v>112.90183395656237</v>
          </cell>
        </row>
        <row r="36">
          <cell r="B36" t="str">
            <v>Credit Stats:</v>
          </cell>
        </row>
        <row r="37">
          <cell r="B37" t="str">
            <v>Senior Secured Debt / EBITDA</v>
          </cell>
          <cell r="C37">
            <v>3.4246575342465753</v>
          </cell>
          <cell r="D37">
            <v>2.8665879407357751</v>
          </cell>
          <cell r="E37">
            <v>1.7491674061956863</v>
          </cell>
          <cell r="F37">
            <v>0.98010673090246359</v>
          </cell>
          <cell r="G37">
            <v>0.38115516002731126</v>
          </cell>
          <cell r="H37">
            <v>0</v>
          </cell>
        </row>
        <row r="38">
          <cell r="B38" t="str">
            <v>Total Debt / EBITDA</v>
          </cell>
          <cell r="C38">
            <v>3.4246575342465753</v>
          </cell>
          <cell r="D38">
            <v>2.8665879407357751</v>
          </cell>
          <cell r="E38">
            <v>1.7491674061956863</v>
          </cell>
          <cell r="F38">
            <v>0.98010673090246359</v>
          </cell>
          <cell r="G38">
            <v>0.38115516002731126</v>
          </cell>
          <cell r="H38">
            <v>0</v>
          </cell>
        </row>
        <row r="39">
          <cell r="B39" t="str">
            <v>EBITDA / Net Interest</v>
          </cell>
          <cell r="C39">
            <v>2.92</v>
          </cell>
          <cell r="D39">
            <v>3.4774683006698681</v>
          </cell>
          <cell r="E39">
            <v>5.3771554715219096</v>
          </cell>
          <cell r="F39">
            <v>8.8285686707938318</v>
          </cell>
          <cell r="G39">
            <v>17.510728322540878</v>
          </cell>
          <cell r="H39">
            <v>111.92680745778681</v>
          </cell>
        </row>
        <row r="40">
          <cell r="B40" t="str">
            <v>(EBITDA - CapEx) / Net Interest</v>
          </cell>
          <cell r="C40">
            <v>3.6813013476748027</v>
          </cell>
          <cell r="D40">
            <v>3.1962843525214346</v>
          </cell>
          <cell r="E40">
            <v>4.9677641223316931</v>
          </cell>
          <cell r="F40">
            <v>8.1672128154752084</v>
          </cell>
          <cell r="G40">
            <v>16.194914770860649</v>
          </cell>
          <cell r="H40">
            <v>103.51626008725404</v>
          </cell>
        </row>
        <row r="41">
          <cell r="B41" t="str">
            <v>Total Debt / Total Capitalization</v>
          </cell>
          <cell r="C41">
            <v>0.8938941146941437</v>
          </cell>
          <cell r="D41">
            <v>0.7921798400188641</v>
          </cell>
          <cell r="E41">
            <v>0.63586557337859728</v>
          </cell>
          <cell r="F41">
            <v>0.43301543948714705</v>
          </cell>
          <cell r="G41">
            <v>0.1909341741081739</v>
          </cell>
          <cell r="H41">
            <v>0</v>
          </cell>
        </row>
        <row r="44">
          <cell r="B44" t="str">
            <v>Growth and Margins:</v>
          </cell>
        </row>
        <row r="45">
          <cell r="B45" t="str">
            <v>Revenue Growth</v>
          </cell>
          <cell r="C45" t="str">
            <v>--</v>
          </cell>
          <cell r="D45" t="str">
            <v>--</v>
          </cell>
          <cell r="E45">
            <v>0.31007692307692292</v>
          </cell>
          <cell r="F45">
            <v>0.27014268099348238</v>
          </cell>
          <cell r="G45">
            <v>0.19999999999999996</v>
          </cell>
          <cell r="H45">
            <v>0.19999999999999996</v>
          </cell>
        </row>
        <row r="46">
          <cell r="B46" t="str">
            <v>EBITDA Growth</v>
          </cell>
          <cell r="C46" t="str">
            <v>--</v>
          </cell>
          <cell r="D46" t="str">
            <v>--</v>
          </cell>
          <cell r="E46">
            <v>0.39135538632874822</v>
          </cell>
          <cell r="F46">
            <v>0.2909031909140074</v>
          </cell>
          <cell r="G46">
            <v>0.19999999999999996</v>
          </cell>
          <cell r="H46">
            <v>0.19999999999999996</v>
          </cell>
        </row>
        <row r="47">
          <cell r="B47" t="str">
            <v>EBITDA Margin</v>
          </cell>
          <cell r="C47">
            <v>8.2905580215075089E-2</v>
          </cell>
          <cell r="D47">
            <v>0.10222461538461539</v>
          </cell>
          <cell r="E47">
            <v>0.10856673125477072</v>
          </cell>
          <cell r="F47">
            <v>0.11034125685333629</v>
          </cell>
          <cell r="G47">
            <v>0.11000000000000001</v>
          </cell>
          <cell r="H47">
            <v>0.11000000000000001</v>
          </cell>
        </row>
      </sheetData>
      <sheetData sheetId="12">
        <row r="2">
          <cell r="B2" t="str">
            <v>LBO Analysis</v>
          </cell>
        </row>
        <row r="4">
          <cell r="B4" t="str">
            <v>Transaction Overview</v>
          </cell>
        </row>
        <row r="6">
          <cell r="B6" t="str">
            <v>Purchase Price</v>
          </cell>
          <cell r="C6">
            <v>204400</v>
          </cell>
          <cell r="F6" t="str">
            <v>Leverage Structure (LBO Only)</v>
          </cell>
        </row>
        <row r="9">
          <cell r="B9" t="str">
            <v>Run Rate EBITDA</v>
          </cell>
          <cell r="C9">
            <v>29200</v>
          </cell>
          <cell r="F9" t="str">
            <v>Tranche</v>
          </cell>
          <cell r="G9" t="str">
            <v>Leverage</v>
          </cell>
          <cell r="H9" t="str">
            <v>Debt Amount</v>
          </cell>
          <cell r="I9" t="str">
            <v>Fees - %</v>
          </cell>
          <cell r="J9" t="str">
            <v>Fees - $</v>
          </cell>
          <cell r="K9" t="str">
            <v>Interest Rate</v>
          </cell>
        </row>
        <row r="10">
          <cell r="B10" t="str">
            <v>Purchase Multiple</v>
          </cell>
          <cell r="C10">
            <v>7</v>
          </cell>
          <cell r="F10" t="str">
            <v>Senior Secured</v>
          </cell>
          <cell r="G10">
            <v>2.5</v>
          </cell>
          <cell r="H10">
            <v>73000</v>
          </cell>
          <cell r="I10">
            <v>2.5000000000000001E-2</v>
          </cell>
          <cell r="J10">
            <v>1825</v>
          </cell>
          <cell r="K10">
            <v>0.1</v>
          </cell>
        </row>
        <row r="11">
          <cell r="F11" t="str">
            <v>Mezzanine Debt</v>
          </cell>
          <cell r="G11">
            <v>2</v>
          </cell>
          <cell r="H11">
            <v>58400</v>
          </cell>
          <cell r="I11">
            <v>2.5000000000000001E-2</v>
          </cell>
          <cell r="J11">
            <v>1460</v>
          </cell>
          <cell r="K11">
            <v>0.15</v>
          </cell>
        </row>
        <row r="12">
          <cell r="B12" t="str">
            <v>Red = Dashboard Link</v>
          </cell>
          <cell r="F12" t="str">
            <v>[Debt 3]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F13" t="str">
            <v>Total</v>
          </cell>
          <cell r="G13">
            <v>4.5</v>
          </cell>
          <cell r="H13">
            <v>131400</v>
          </cell>
          <cell r="J13">
            <v>3285</v>
          </cell>
        </row>
        <row r="15">
          <cell r="B15" t="str">
            <v>Sources &amp; Uses</v>
          </cell>
          <cell r="I15" t="str">
            <v>Other Assumptions</v>
          </cell>
        </row>
        <row r="18">
          <cell r="B18" t="str">
            <v>Sources</v>
          </cell>
          <cell r="E18" t="str">
            <v>Uses</v>
          </cell>
          <cell r="I18" t="str">
            <v>Minimum Cash Balance</v>
          </cell>
          <cell r="K18">
            <v>6934.76991</v>
          </cell>
        </row>
        <row r="19">
          <cell r="B19" t="str">
            <v>Senior Secured</v>
          </cell>
          <cell r="C19">
            <v>100000</v>
          </cell>
          <cell r="E19" t="str">
            <v>Purchase Price of Equity</v>
          </cell>
          <cell r="G19" t="str">
            <v>NA</v>
          </cell>
          <cell r="I19" t="str">
            <v>Transaction Cost (% of PP)</v>
          </cell>
          <cell r="K19">
            <v>1.4999999999999999E-2</v>
          </cell>
        </row>
        <row r="20">
          <cell r="B20" t="str">
            <v>Mezzanine Debt</v>
          </cell>
          <cell r="C20">
            <v>0</v>
          </cell>
          <cell r="E20" t="str">
            <v>Repay Existing Debt</v>
          </cell>
          <cell r="G20">
            <v>52726.260999999999</v>
          </cell>
          <cell r="I20" t="str">
            <v>Refinance Existing Debt?</v>
          </cell>
          <cell r="K20">
            <v>1</v>
          </cell>
        </row>
        <row r="21">
          <cell r="B21" t="str">
            <v>[Debt 3]</v>
          </cell>
          <cell r="C21">
            <v>0</v>
          </cell>
          <cell r="E21" t="str">
            <v>Transaction Costs</v>
          </cell>
          <cell r="G21" t="str">
            <v>NA</v>
          </cell>
          <cell r="I21" t="str">
            <v>Interest Rate on Revolver</v>
          </cell>
          <cell r="K21">
            <v>7.0000000000000007E-2</v>
          </cell>
        </row>
        <row r="22">
          <cell r="B22" t="str">
            <v>Existing Cash</v>
          </cell>
          <cell r="C22">
            <v>0</v>
          </cell>
          <cell r="E22" t="str">
            <v>Financing Fees</v>
          </cell>
          <cell r="G22">
            <v>1500</v>
          </cell>
          <cell r="I22" t="str">
            <v>Interest Rate on Existing Debt</v>
          </cell>
          <cell r="K22">
            <v>0.1</v>
          </cell>
        </row>
        <row r="23">
          <cell r="B23" t="str">
            <v>Sponsor Equity</v>
          </cell>
          <cell r="C23" t="str">
            <v>NA</v>
          </cell>
          <cell r="E23" t="str">
            <v>Dividend Payment</v>
          </cell>
          <cell r="G23">
            <v>45773.739000000001</v>
          </cell>
          <cell r="I23" t="str">
            <v>Interest Earned on Cash</v>
          </cell>
          <cell r="K23">
            <v>0.03</v>
          </cell>
        </row>
        <row r="24">
          <cell r="I24" t="str">
            <v>Amortization of Fees</v>
          </cell>
          <cell r="K24">
            <v>7</v>
          </cell>
        </row>
        <row r="27">
          <cell r="B27" t="str">
            <v>Total Sources</v>
          </cell>
          <cell r="C27">
            <v>100000</v>
          </cell>
          <cell r="E27" t="str">
            <v>Total Uses</v>
          </cell>
          <cell r="G27">
            <v>100000</v>
          </cell>
          <cell r="I27" t="str">
            <v>Purchase Price (LBO Only)</v>
          </cell>
          <cell r="K27" t="str">
            <v>NA</v>
          </cell>
        </row>
        <row r="28">
          <cell r="C28">
            <v>0</v>
          </cell>
          <cell r="I28" t="str">
            <v>Plus: Refinancing</v>
          </cell>
          <cell r="K28" t="str">
            <v>NA</v>
          </cell>
        </row>
        <row r="29">
          <cell r="B29" t="str">
            <v>Dividend Recap Inputs</v>
          </cell>
          <cell r="I29" t="str">
            <v>Less: Tangible Book Value</v>
          </cell>
          <cell r="K29" t="str">
            <v>NA</v>
          </cell>
        </row>
        <row r="32">
          <cell r="B32" t="str">
            <v>Dividend Recap? (1=Yes, 0=No)</v>
          </cell>
          <cell r="C32">
            <v>1</v>
          </cell>
          <cell r="E32" t="str">
            <v>Scenario (1=Higher C,2=Hot High Y)</v>
          </cell>
          <cell r="F32">
            <v>2</v>
          </cell>
          <cell r="I32" t="str">
            <v>Transaction Goodwill</v>
          </cell>
          <cell r="K32" t="str">
            <v>NA</v>
          </cell>
        </row>
        <row r="34">
          <cell r="B34" t="str">
            <v>Income Statement</v>
          </cell>
        </row>
        <row r="36">
          <cell r="B36" t="str">
            <v>($ in 000s)</v>
          </cell>
          <cell r="I36">
            <v>2010</v>
          </cell>
          <cell r="J36">
            <v>2011</v>
          </cell>
          <cell r="K36">
            <v>2012</v>
          </cell>
          <cell r="L36">
            <v>2013</v>
          </cell>
          <cell r="M36">
            <v>2014</v>
          </cell>
        </row>
        <row r="39">
          <cell r="B39" t="str">
            <v>Revenue</v>
          </cell>
        </row>
        <row r="41">
          <cell r="B41" t="str">
            <v>Pharmacy</v>
          </cell>
          <cell r="I41">
            <v>205797</v>
          </cell>
          <cell r="J41">
            <v>258490</v>
          </cell>
          <cell r="K41">
            <v>310965</v>
          </cell>
        </row>
        <row r="42">
          <cell r="B42" t="str">
            <v>Specialty Services</v>
          </cell>
          <cell r="I42">
            <v>74842</v>
          </cell>
          <cell r="J42">
            <v>114577</v>
          </cell>
          <cell r="K42">
            <v>167908</v>
          </cell>
        </row>
        <row r="43">
          <cell r="B43" t="str">
            <v>PPO</v>
          </cell>
          <cell r="I43">
            <v>21230</v>
          </cell>
          <cell r="J43">
            <v>26170</v>
          </cell>
          <cell r="K43">
            <v>32059</v>
          </cell>
        </row>
        <row r="44">
          <cell r="B44" t="str">
            <v>Bill Review</v>
          </cell>
          <cell r="I44">
            <v>4043</v>
          </cell>
          <cell r="J44">
            <v>4586</v>
          </cell>
          <cell r="K44">
            <v>5164</v>
          </cell>
        </row>
        <row r="45">
          <cell r="B45" t="str">
            <v>Case Management</v>
          </cell>
          <cell r="I45">
            <v>19088</v>
          </cell>
          <cell r="J45">
            <v>21952</v>
          </cell>
          <cell r="K45">
            <v>24699</v>
          </cell>
        </row>
        <row r="48">
          <cell r="B48" t="str">
            <v>Total Revenue</v>
          </cell>
          <cell r="I48">
            <v>325000</v>
          </cell>
          <cell r="J48">
            <v>425775</v>
          </cell>
          <cell r="K48">
            <v>540795</v>
          </cell>
          <cell r="L48">
            <v>648954</v>
          </cell>
          <cell r="M48">
            <v>778744.79999999993</v>
          </cell>
        </row>
        <row r="50">
          <cell r="B50" t="str">
            <v>Implied Cost of Sales</v>
          </cell>
        </row>
        <row r="53">
          <cell r="B53" t="str">
            <v>Pharmacy</v>
          </cell>
          <cell r="I53">
            <v>168534</v>
          </cell>
          <cell r="J53">
            <v>211665</v>
          </cell>
          <cell r="K53">
            <v>254549</v>
          </cell>
        </row>
        <row r="54">
          <cell r="B54" t="str">
            <v>Specialty Services</v>
          </cell>
          <cell r="I54">
            <v>54407</v>
          </cell>
          <cell r="J54">
            <v>82430</v>
          </cell>
          <cell r="K54">
            <v>120798</v>
          </cell>
        </row>
        <row r="55">
          <cell r="B55" t="str">
            <v>PPO</v>
          </cell>
          <cell r="I55">
            <v>9017</v>
          </cell>
          <cell r="J55">
            <v>12098</v>
          </cell>
          <cell r="K55">
            <v>16026</v>
          </cell>
        </row>
        <row r="56">
          <cell r="B56" t="str">
            <v>Bill Review</v>
          </cell>
          <cell r="I56">
            <v>3258</v>
          </cell>
          <cell r="J56">
            <v>3749</v>
          </cell>
          <cell r="K56">
            <v>4284</v>
          </cell>
        </row>
        <row r="57">
          <cell r="B57" t="str">
            <v>Case Management</v>
          </cell>
          <cell r="I57">
            <v>13799</v>
          </cell>
          <cell r="J57">
            <v>16155</v>
          </cell>
          <cell r="K57">
            <v>18650</v>
          </cell>
        </row>
        <row r="60">
          <cell r="B60" t="str">
            <v>Total Cost of Sales</v>
          </cell>
          <cell r="I60">
            <v>249015</v>
          </cell>
          <cell r="J60">
            <v>326097</v>
          </cell>
          <cell r="K60">
            <v>414307</v>
          </cell>
          <cell r="L60">
            <v>497168.4</v>
          </cell>
          <cell r="M60">
            <v>596602.07999999996</v>
          </cell>
        </row>
        <row r="62">
          <cell r="B62" t="str">
            <v>Gross Profit</v>
          </cell>
        </row>
        <row r="64">
          <cell r="B64" t="str">
            <v>Pharmacy</v>
          </cell>
          <cell r="I64">
            <v>37263</v>
          </cell>
          <cell r="J64">
            <v>46825</v>
          </cell>
          <cell r="K64">
            <v>56416</v>
          </cell>
        </row>
        <row r="65">
          <cell r="B65" t="str">
            <v>Specialty Services</v>
          </cell>
          <cell r="I65">
            <v>20435</v>
          </cell>
          <cell r="J65">
            <v>32147</v>
          </cell>
          <cell r="K65">
            <v>47110</v>
          </cell>
        </row>
        <row r="66">
          <cell r="B66" t="str">
            <v>PPO</v>
          </cell>
          <cell r="I66">
            <v>12213</v>
          </cell>
          <cell r="J66">
            <v>14072</v>
          </cell>
          <cell r="K66">
            <v>16033</v>
          </cell>
        </row>
        <row r="67">
          <cell r="B67" t="str">
            <v>Bill Review</v>
          </cell>
          <cell r="I67">
            <v>785</v>
          </cell>
          <cell r="J67">
            <v>837</v>
          </cell>
          <cell r="K67">
            <v>880</v>
          </cell>
        </row>
        <row r="68">
          <cell r="B68" t="str">
            <v>Case Management</v>
          </cell>
          <cell r="I68">
            <v>5289</v>
          </cell>
          <cell r="J68">
            <v>5797</v>
          </cell>
          <cell r="K68">
            <v>6049</v>
          </cell>
        </row>
        <row r="71">
          <cell r="B71" t="str">
            <v>Total Gross Profit</v>
          </cell>
          <cell r="I71">
            <v>75985</v>
          </cell>
          <cell r="J71">
            <v>99678</v>
          </cell>
          <cell r="K71">
            <v>126488</v>
          </cell>
          <cell r="L71">
            <v>151785.60000000001</v>
          </cell>
          <cell r="M71">
            <v>182142.71999999997</v>
          </cell>
        </row>
        <row r="73">
          <cell r="B73" t="str">
            <v>Operating Expenses</v>
          </cell>
          <cell r="I73">
            <v>42762</v>
          </cell>
          <cell r="J73">
            <v>53453</v>
          </cell>
          <cell r="K73">
            <v>66816</v>
          </cell>
          <cell r="L73">
            <v>80400.66</v>
          </cell>
          <cell r="M73">
            <v>96480.791999999972</v>
          </cell>
        </row>
        <row r="75">
          <cell r="B75" t="str">
            <v>EBITDA</v>
          </cell>
          <cell r="I75">
            <v>33223</v>
          </cell>
          <cell r="J75">
            <v>46225</v>
          </cell>
          <cell r="K75">
            <v>59672</v>
          </cell>
          <cell r="L75">
            <v>71384.94</v>
          </cell>
          <cell r="M75">
            <v>85661.928</v>
          </cell>
        </row>
        <row r="77">
          <cell r="B77" t="str">
            <v>D&amp;A</v>
          </cell>
          <cell r="I77">
            <v>2686.3722402691328</v>
          </cell>
          <cell r="J77">
            <v>3519.3542787710467</v>
          </cell>
          <cell r="K77">
            <v>4470.0820790041416</v>
          </cell>
          <cell r="L77">
            <v>5364.09849480497</v>
          </cell>
          <cell r="M77">
            <v>6436.9181937659623</v>
          </cell>
        </row>
        <row r="79">
          <cell r="B79" t="str">
            <v>EBIT</v>
          </cell>
          <cell r="I79">
            <v>30536.627759730865</v>
          </cell>
          <cell r="J79">
            <v>42705.645721228953</v>
          </cell>
          <cell r="K79">
            <v>55201.91792099586</v>
          </cell>
          <cell r="L79">
            <v>66020.841505195029</v>
          </cell>
          <cell r="M79">
            <v>79225.00980623404</v>
          </cell>
        </row>
        <row r="81">
          <cell r="B81" t="str">
            <v>Interest (Income)</v>
          </cell>
          <cell r="I81">
            <v>-208.0430973</v>
          </cell>
          <cell r="J81">
            <v>-208.0430973</v>
          </cell>
          <cell r="K81">
            <v>-208.0430973</v>
          </cell>
          <cell r="L81">
            <v>-208.0430973</v>
          </cell>
          <cell r="M81">
            <v>-595.09811599687134</v>
          </cell>
        </row>
        <row r="82">
          <cell r="B82" t="str">
            <v>Interest Expense</v>
          </cell>
          <cell r="I82">
            <v>9761.8325577532323</v>
          </cell>
          <cell r="J82">
            <v>8804.5957253230135</v>
          </cell>
          <cell r="K82">
            <v>6967.0096098903714</v>
          </cell>
          <cell r="L82">
            <v>4284.6833537825905</v>
          </cell>
          <cell r="M82">
            <v>1360.4369114620006</v>
          </cell>
        </row>
        <row r="84">
          <cell r="B84" t="str">
            <v>Pre-Tax Income</v>
          </cell>
          <cell r="I84">
            <v>20982.838299277631</v>
          </cell>
          <cell r="J84">
            <v>34109.093093205942</v>
          </cell>
          <cell r="K84">
            <v>48442.95140840549</v>
          </cell>
          <cell r="L84">
            <v>61944.201248712438</v>
          </cell>
          <cell r="M84">
            <v>78459.671010768914</v>
          </cell>
        </row>
        <row r="86">
          <cell r="B86" t="str">
            <v>Taxes</v>
          </cell>
          <cell r="I86">
            <v>7868.5643622291127</v>
          </cell>
          <cell r="J86">
            <v>12790.909909952226</v>
          </cell>
          <cell r="K86">
            <v>18166.106778152058</v>
          </cell>
          <cell r="L86">
            <v>23229.075468267165</v>
          </cell>
          <cell r="M86">
            <v>29422.376629038343</v>
          </cell>
        </row>
        <row r="88">
          <cell r="B88" t="str">
            <v>Net Income</v>
          </cell>
          <cell r="I88">
            <v>13114.273937048518</v>
          </cell>
          <cell r="J88">
            <v>21318.183183253714</v>
          </cell>
          <cell r="K88">
            <v>30276.844630253432</v>
          </cell>
          <cell r="L88">
            <v>38715.125780445276</v>
          </cell>
          <cell r="M88">
            <v>49037.294381730571</v>
          </cell>
        </row>
        <row r="90">
          <cell r="B90" t="str">
            <v>Pro Forma Balance Sheet</v>
          </cell>
          <cell r="H90">
            <v>40179</v>
          </cell>
        </row>
        <row r="92">
          <cell r="B92" t="str">
            <v>($ in 000s)</v>
          </cell>
          <cell r="F92" t="str">
            <v>June 2009</v>
          </cell>
          <cell r="G92" t="str">
            <v>Transaction</v>
          </cell>
          <cell r="H92" t="str">
            <v>Interim</v>
          </cell>
          <cell r="I92">
            <v>2010</v>
          </cell>
          <cell r="J92">
            <v>2011</v>
          </cell>
          <cell r="K92">
            <v>2012</v>
          </cell>
          <cell r="L92">
            <v>2013</v>
          </cell>
          <cell r="M92">
            <v>2014</v>
          </cell>
        </row>
        <row r="95">
          <cell r="B95" t="str">
            <v>ASSETS</v>
          </cell>
        </row>
        <row r="96">
          <cell r="B96" t="str">
            <v>Current</v>
          </cell>
        </row>
        <row r="97">
          <cell r="B97" t="str">
            <v>Cash</v>
          </cell>
          <cell r="F97">
            <v>6934.76991</v>
          </cell>
          <cell r="G97">
            <v>0</v>
          </cell>
          <cell r="H97">
            <v>6934.76991</v>
          </cell>
          <cell r="I97">
            <v>6934.76991</v>
          </cell>
          <cell r="J97">
            <v>6934.76991</v>
          </cell>
          <cell r="K97">
            <v>6934.76991</v>
          </cell>
          <cell r="L97">
            <v>6934.76991</v>
          </cell>
          <cell r="M97">
            <v>19836.603866562378</v>
          </cell>
        </row>
        <row r="98">
          <cell r="B98" t="str">
            <v>Accounts Receivable, net</v>
          </cell>
          <cell r="F98">
            <v>25194.739389400002</v>
          </cell>
          <cell r="G98">
            <v>0</v>
          </cell>
          <cell r="H98">
            <v>25194.739389400002</v>
          </cell>
          <cell r="I98">
            <v>33841.224248249731</v>
          </cell>
          <cell r="J98">
            <v>44334.606936303164</v>
          </cell>
          <cell r="K98">
            <v>56311.276514868347</v>
          </cell>
          <cell r="L98">
            <v>67573.531817842013</v>
          </cell>
          <cell r="M98">
            <v>81088.238181410416</v>
          </cell>
        </row>
        <row r="99">
          <cell r="B99" t="str">
            <v>Inventory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 t="str">
            <v>Other Current Assets</v>
          </cell>
          <cell r="F100">
            <v>4703.3365700000004</v>
          </cell>
          <cell r="G100">
            <v>0</v>
          </cell>
          <cell r="H100">
            <v>4703.3365700000004</v>
          </cell>
          <cell r="I100">
            <v>6317.4563991453206</v>
          </cell>
          <cell r="J100">
            <v>8276.3538410649198</v>
          </cell>
          <cell r="K100">
            <v>10512.150256540903</v>
          </cell>
          <cell r="L100">
            <v>12614.580307849084</v>
          </cell>
          <cell r="M100">
            <v>15137.496369418899</v>
          </cell>
        </row>
        <row r="102">
          <cell r="B102" t="str">
            <v>Long Term</v>
          </cell>
        </row>
        <row r="103">
          <cell r="B103" t="str">
            <v>PP&amp;E</v>
          </cell>
          <cell r="F103">
            <v>8170.2449700000006</v>
          </cell>
          <cell r="G103">
            <v>0</v>
          </cell>
          <cell r="H103">
            <v>8170.2449700000006</v>
          </cell>
          <cell r="I103">
            <v>10856.617210269134</v>
          </cell>
          <cell r="J103">
            <v>14375.971489040181</v>
          </cell>
          <cell r="K103">
            <v>18846.053568044321</v>
          </cell>
          <cell r="L103">
            <v>24210.152062849291</v>
          </cell>
          <cell r="M103">
            <v>30647.070256615254</v>
          </cell>
        </row>
        <row r="104">
          <cell r="B104" t="str">
            <v>(Accumulated Depreciation)</v>
          </cell>
          <cell r="F104">
            <v>41071.669129999995</v>
          </cell>
          <cell r="G104">
            <v>0</v>
          </cell>
          <cell r="H104">
            <v>41071.669129999995</v>
          </cell>
          <cell r="I104">
            <v>38385.29688973086</v>
          </cell>
          <cell r="J104">
            <v>34865.942610959813</v>
          </cell>
          <cell r="K104">
            <v>30395.860531955674</v>
          </cell>
          <cell r="L104">
            <v>25031.762037150704</v>
          </cell>
          <cell r="M104">
            <v>18594.84384338474</v>
          </cell>
        </row>
        <row r="105">
          <cell r="B105" t="str">
            <v>Goodwill and Intangibles</v>
          </cell>
          <cell r="F105">
            <v>1773.66101</v>
          </cell>
          <cell r="G105">
            <v>1500</v>
          </cell>
          <cell r="H105">
            <v>3273.6610099999998</v>
          </cell>
          <cell r="I105">
            <v>3273.6610099999998</v>
          </cell>
          <cell r="J105">
            <v>3273.6610099999998</v>
          </cell>
          <cell r="K105">
            <v>3273.6610099999998</v>
          </cell>
          <cell r="L105">
            <v>3273.6610099999998</v>
          </cell>
          <cell r="M105">
            <v>3273.6610099999998</v>
          </cell>
        </row>
        <row r="106">
          <cell r="B106" t="str">
            <v>Deferred Loan Costs, net</v>
          </cell>
          <cell r="F106">
            <v>47146.557509999999</v>
          </cell>
          <cell r="G106">
            <v>0</v>
          </cell>
          <cell r="H106">
            <v>47146.557509999999</v>
          </cell>
          <cell r="I106">
            <v>47146.557509999999</v>
          </cell>
          <cell r="J106">
            <v>47146.557509999999</v>
          </cell>
          <cell r="K106">
            <v>47146.557509999999</v>
          </cell>
          <cell r="L106">
            <v>47146.557509999999</v>
          </cell>
          <cell r="M106">
            <v>47146.557509999999</v>
          </cell>
        </row>
        <row r="107">
          <cell r="B107" t="str">
            <v>Other Long-Term Assets</v>
          </cell>
          <cell r="F107">
            <v>50.746500000000005</v>
          </cell>
          <cell r="G107">
            <v>0</v>
          </cell>
          <cell r="H107">
            <v>50.746500000000005</v>
          </cell>
          <cell r="I107">
            <v>50.746500000000005</v>
          </cell>
          <cell r="J107">
            <v>50.746500000000005</v>
          </cell>
          <cell r="K107">
            <v>50.746500000000005</v>
          </cell>
          <cell r="L107">
            <v>50.746500000000005</v>
          </cell>
          <cell r="M107">
            <v>50.746500000000005</v>
          </cell>
        </row>
        <row r="109">
          <cell r="B109" t="str">
            <v>Total Assets</v>
          </cell>
          <cell r="F109">
            <v>135045.72498940001</v>
          </cell>
          <cell r="G109">
            <v>1500</v>
          </cell>
          <cell r="H109">
            <v>136545.72498940001</v>
          </cell>
          <cell r="I109">
            <v>146806.32967739506</v>
          </cell>
          <cell r="J109">
            <v>159258.60980736808</v>
          </cell>
          <cell r="K109">
            <v>173471.07580140926</v>
          </cell>
          <cell r="L109">
            <v>186835.76115569111</v>
          </cell>
          <cell r="M109">
            <v>215775.2175373917</v>
          </cell>
        </row>
        <row r="111">
          <cell r="B111" t="str">
            <v>LIABILITIES</v>
          </cell>
        </row>
        <row r="112">
          <cell r="B112" t="str">
            <v>Current</v>
          </cell>
        </row>
        <row r="113">
          <cell r="B113" t="str">
            <v>Accounts Payable</v>
          </cell>
          <cell r="F113">
            <v>11292.196709999998</v>
          </cell>
          <cell r="G113">
            <v>0</v>
          </cell>
          <cell r="H113">
            <v>11292.196709999998</v>
          </cell>
          <cell r="I113">
            <v>11621.355269590471</v>
          </cell>
          <cell r="J113">
            <v>15218.718106731096</v>
          </cell>
          <cell r="K113">
            <v>19335.41689327237</v>
          </cell>
          <cell r="L113">
            <v>23202.500271926845</v>
          </cell>
          <cell r="M113">
            <v>27843.000326312213</v>
          </cell>
        </row>
        <row r="114">
          <cell r="B114" t="str">
            <v>Current Portion of Long-Term Debt</v>
          </cell>
          <cell r="F114">
            <v>1425.87744</v>
          </cell>
          <cell r="G114">
            <v>-1425.87744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 t="str">
            <v>Income Tax Payable (Receivable)</v>
          </cell>
          <cell r="F115">
            <v>-1560.4199415079997</v>
          </cell>
          <cell r="G115">
            <v>0</v>
          </cell>
          <cell r="H115">
            <v>-1560.4199415079997</v>
          </cell>
          <cell r="I115">
            <v>-1560.4199415079997</v>
          </cell>
          <cell r="J115">
            <v>-1560.4199415079997</v>
          </cell>
          <cell r="K115">
            <v>-1560.4199415079997</v>
          </cell>
          <cell r="L115">
            <v>-1560.4199415079997</v>
          </cell>
          <cell r="M115">
            <v>-1560.4199415079997</v>
          </cell>
        </row>
        <row r="116">
          <cell r="B116" t="str">
            <v>Other Current Liabilities</v>
          </cell>
          <cell r="F116">
            <v>4605.4340300000003</v>
          </cell>
          <cell r="G116">
            <v>0</v>
          </cell>
          <cell r="H116">
            <v>4605.4340300000003</v>
          </cell>
          <cell r="I116">
            <v>6185.9550662914016</v>
          </cell>
          <cell r="J116">
            <v>8104.0769795391434</v>
          </cell>
          <cell r="K116">
            <v>10293.334061769412</v>
          </cell>
          <cell r="L116">
            <v>12352.000874123294</v>
          </cell>
          <cell r="M116">
            <v>14822.401048947951</v>
          </cell>
        </row>
        <row r="118">
          <cell r="B118" t="str">
            <v>Long Term</v>
          </cell>
        </row>
        <row r="119">
          <cell r="B119" t="str">
            <v>Revolver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 t="str">
            <v>Existing Long Term Debt</v>
          </cell>
          <cell r="F120">
            <v>51300.383560000002</v>
          </cell>
          <cell r="G120">
            <v>-51300.383560000002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B121" t="str">
            <v>Senior Secured</v>
          </cell>
          <cell r="F121">
            <v>0</v>
          </cell>
          <cell r="G121">
            <v>100000</v>
          </cell>
          <cell r="H121">
            <v>100000</v>
          </cell>
          <cell r="I121">
            <v>95236.651155064654</v>
          </cell>
          <cell r="J121">
            <v>80855.26335139561</v>
          </cell>
          <cell r="K121">
            <v>58484.928846411807</v>
          </cell>
          <cell r="L121">
            <v>27208.738229240011</v>
          </cell>
          <cell r="M121">
            <v>0</v>
          </cell>
        </row>
        <row r="122">
          <cell r="B122" t="str">
            <v>Mezzanine Debt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 t="str">
            <v>[Debt 3]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 t="str">
            <v>Deferred Tax Liability</v>
          </cell>
          <cell r="F124">
            <v>9310.7306800000006</v>
          </cell>
          <cell r="G124">
            <v>0</v>
          </cell>
          <cell r="H124">
            <v>9310.7306800000006</v>
          </cell>
          <cell r="I124">
            <v>9310.7306800000006</v>
          </cell>
          <cell r="J124">
            <v>9310.7306800000006</v>
          </cell>
          <cell r="K124">
            <v>9310.7306800000006</v>
          </cell>
          <cell r="L124">
            <v>9310.7306800000006</v>
          </cell>
          <cell r="M124">
            <v>9310.7306800000006</v>
          </cell>
        </row>
        <row r="125">
          <cell r="B125" t="str">
            <v>Warrant Liability</v>
          </cell>
          <cell r="F125">
            <v>498.24036000000001</v>
          </cell>
          <cell r="G125">
            <v>0</v>
          </cell>
          <cell r="H125">
            <v>498.24036000000001</v>
          </cell>
          <cell r="I125">
            <v>498.24036000000001</v>
          </cell>
          <cell r="J125">
            <v>498.24036000000001</v>
          </cell>
          <cell r="K125">
            <v>498.24036000000001</v>
          </cell>
          <cell r="L125">
            <v>498.24036000000001</v>
          </cell>
          <cell r="M125">
            <v>498.24036000000001</v>
          </cell>
        </row>
        <row r="126">
          <cell r="B126" t="str">
            <v>Swap Liability</v>
          </cell>
          <cell r="F126">
            <v>529.47</v>
          </cell>
          <cell r="G126">
            <v>0</v>
          </cell>
          <cell r="H126">
            <v>529.47</v>
          </cell>
          <cell r="I126">
            <v>529.47</v>
          </cell>
          <cell r="J126">
            <v>529.47</v>
          </cell>
          <cell r="K126">
            <v>529.47</v>
          </cell>
          <cell r="L126">
            <v>529.47</v>
          </cell>
          <cell r="M126">
            <v>529.47</v>
          </cell>
        </row>
        <row r="128">
          <cell r="B128" t="str">
            <v>Total Liabilities</v>
          </cell>
          <cell r="F128">
            <v>77401.91283849199</v>
          </cell>
          <cell r="G128">
            <v>47273.739000000001</v>
          </cell>
          <cell r="H128">
            <v>124675.65183849199</v>
          </cell>
          <cell r="I128">
            <v>121821.98258943853</v>
          </cell>
          <cell r="J128">
            <v>112956.07953615783</v>
          </cell>
          <cell r="K128">
            <v>96891.700899945601</v>
          </cell>
          <cell r="L128">
            <v>71541.260473782138</v>
          </cell>
          <cell r="M128">
            <v>51443.422473752173</v>
          </cell>
        </row>
        <row r="130">
          <cell r="B130" t="str">
            <v>Shareholder's Equity</v>
          </cell>
          <cell r="F130">
            <v>57643.812150908001</v>
          </cell>
          <cell r="G130">
            <v>-45773.739000000001</v>
          </cell>
          <cell r="H130">
            <v>11870.073150908</v>
          </cell>
          <cell r="I130">
            <v>24984.347087956517</v>
          </cell>
          <cell r="J130">
            <v>46302.530271210228</v>
          </cell>
          <cell r="K130">
            <v>76579.374901463656</v>
          </cell>
          <cell r="L130">
            <v>115294.50068190893</v>
          </cell>
          <cell r="M130">
            <v>164331.7950636395</v>
          </cell>
        </row>
        <row r="132">
          <cell r="B132" t="str">
            <v>Total Liabilities &amp; Shareholder's Equity</v>
          </cell>
          <cell r="F132">
            <v>135045.72498939998</v>
          </cell>
          <cell r="G132">
            <v>1500</v>
          </cell>
          <cell r="H132">
            <v>136545.72498939998</v>
          </cell>
          <cell r="I132">
            <v>146806.32967739506</v>
          </cell>
          <cell r="J132">
            <v>159258.60980736808</v>
          </cell>
          <cell r="K132">
            <v>173471.07580140926</v>
          </cell>
          <cell r="L132">
            <v>186835.76115569106</v>
          </cell>
          <cell r="M132">
            <v>215775.21753739167</v>
          </cell>
        </row>
        <row r="134">
          <cell r="F134">
            <v>45791.491089999996</v>
          </cell>
          <cell r="G134">
            <v>48699.616439999998</v>
          </cell>
          <cell r="H134">
            <v>93065.230089999997</v>
          </cell>
          <cell r="I134">
            <v>88301.881245064651</v>
          </cell>
          <cell r="J134">
            <v>73920.493441395607</v>
          </cell>
          <cell r="K134">
            <v>51550.158936411804</v>
          </cell>
          <cell r="L134">
            <v>20273.968319240012</v>
          </cell>
          <cell r="M134">
            <v>-19836.603866562378</v>
          </cell>
        </row>
        <row r="135">
          <cell r="E135" t="str">
            <v>Check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 t="str">
            <v>Assumptions</v>
          </cell>
        </row>
        <row r="139">
          <cell r="B139" t="str">
            <v>Days Receivable</v>
          </cell>
          <cell r="F139">
            <v>38.006298001880467</v>
          </cell>
        </row>
        <row r="140">
          <cell r="B140" t="str">
            <v>Days COGS in Inventory</v>
          </cell>
          <cell r="F140">
            <v>0</v>
          </cell>
        </row>
        <row r="141">
          <cell r="B141" t="str">
            <v>Other Current Assets % of Revenue</v>
          </cell>
          <cell r="F141">
            <v>1.9438327381985601E-2</v>
          </cell>
        </row>
        <row r="142">
          <cell r="B142" t="str">
            <v>Days Payable</v>
          </cell>
          <cell r="F142">
            <v>17.034293811218287</v>
          </cell>
        </row>
        <row r="143">
          <cell r="B143" t="str">
            <v>Other Current Liabilities % of Revenue</v>
          </cell>
          <cell r="F143">
            <v>1.9033707896281237E-2</v>
          </cell>
        </row>
        <row r="145">
          <cell r="B145" t="str">
            <v>Cash Flow Statement</v>
          </cell>
        </row>
        <row r="147">
          <cell r="B147" t="str">
            <v>($ in 000s)</v>
          </cell>
          <cell r="I147">
            <v>2010</v>
          </cell>
          <cell r="J147">
            <v>2011</v>
          </cell>
          <cell r="K147">
            <v>2012</v>
          </cell>
          <cell r="L147">
            <v>2013</v>
          </cell>
          <cell r="M147">
            <v>2014</v>
          </cell>
        </row>
        <row r="150">
          <cell r="B150" t="str">
            <v>Net Income</v>
          </cell>
          <cell r="I150">
            <v>13114.273937048518</v>
          </cell>
          <cell r="J150">
            <v>21318.183183253714</v>
          </cell>
          <cell r="K150">
            <v>30276.844630253432</v>
          </cell>
          <cell r="L150">
            <v>38715.125780445276</v>
          </cell>
          <cell r="M150">
            <v>49037.294381730571</v>
          </cell>
        </row>
        <row r="151">
          <cell r="B151" t="str">
            <v>Plus: D&amp;A</v>
          </cell>
          <cell r="I151">
            <v>2686.3722402691328</v>
          </cell>
          <cell r="J151">
            <v>3519.3542787710467</v>
          </cell>
          <cell r="K151">
            <v>4470.0820790041416</v>
          </cell>
          <cell r="L151">
            <v>5364.09849480497</v>
          </cell>
          <cell r="M151">
            <v>6436.9181937659623</v>
          </cell>
        </row>
        <row r="152">
          <cell r="B152" t="str">
            <v>Plus: Non-Cash Items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B153" t="str">
            <v>Plus: Increase in Deferred Taxes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B154" t="str">
            <v>Change in Working Capital</v>
          </cell>
          <cell r="I154">
            <v>-8350.9250921131734</v>
          </cell>
          <cell r="J154">
            <v>-6936.7953795846697</v>
          </cell>
          <cell r="K154">
            <v>-7906.5101252696295</v>
          </cell>
          <cell r="L154">
            <v>-7438.9351632734833</v>
          </cell>
          <cell r="M154">
            <v>-8926.7221959281815</v>
          </cell>
        </row>
        <row r="157">
          <cell r="B157" t="str">
            <v>Cash Flow From Operations</v>
          </cell>
          <cell r="I157">
            <v>7449.7210852044773</v>
          </cell>
          <cell r="J157">
            <v>17900.742082440091</v>
          </cell>
          <cell r="K157">
            <v>26840.416583987946</v>
          </cell>
          <cell r="L157">
            <v>36640.289111976766</v>
          </cell>
          <cell r="M157">
            <v>46547.490379568349</v>
          </cell>
        </row>
        <row r="159">
          <cell r="B159" t="str">
            <v>Less: Capex</v>
          </cell>
          <cell r="I159">
            <v>-2686.3722402691328</v>
          </cell>
          <cell r="J159">
            <v>-3519.3542787710467</v>
          </cell>
          <cell r="K159">
            <v>-4470.0820790041416</v>
          </cell>
          <cell r="L159">
            <v>-5364.09849480497</v>
          </cell>
          <cell r="M159">
            <v>-6436.9181937659623</v>
          </cell>
        </row>
        <row r="161">
          <cell r="B161" t="str">
            <v>Free Cash Flow</v>
          </cell>
          <cell r="I161">
            <v>4763.3488449353445</v>
          </cell>
          <cell r="J161">
            <v>14381.387803669044</v>
          </cell>
          <cell r="K161">
            <v>22370.334504983803</v>
          </cell>
          <cell r="L161">
            <v>31276.190617171796</v>
          </cell>
          <cell r="M161">
            <v>40110.57218580239</v>
          </cell>
        </row>
        <row r="163">
          <cell r="B163" t="str">
            <v>Equity Issuance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4">
          <cell r="B164" t="str">
            <v>Equity (Repurchase)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6">
          <cell r="B166" t="str">
            <v>Investment in Unconsolidated Subsidiaries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B167" t="str">
            <v>Dividends from Unconsolidated Subsidiaries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9">
          <cell r="B169" t="str">
            <v>New Debt Issuance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B170" t="str">
            <v>New Debt (Repayment)</v>
          </cell>
          <cell r="I170">
            <v>-4763.3488449353454</v>
          </cell>
          <cell r="J170">
            <v>-14381.387803669044</v>
          </cell>
          <cell r="K170">
            <v>-22370.334504983803</v>
          </cell>
          <cell r="L170">
            <v>-31276.190617171796</v>
          </cell>
          <cell r="M170">
            <v>-27208.738229240011</v>
          </cell>
        </row>
        <row r="173">
          <cell r="B173" t="str">
            <v>Debt Issuance / (Repayment)</v>
          </cell>
          <cell r="I173">
            <v>-4763.3488449353454</v>
          </cell>
          <cell r="J173">
            <v>-14381.387803669044</v>
          </cell>
          <cell r="K173">
            <v>-22370.334504983803</v>
          </cell>
          <cell r="L173">
            <v>-31276.190617171796</v>
          </cell>
          <cell r="M173">
            <v>-27208.738229240011</v>
          </cell>
        </row>
        <row r="175">
          <cell r="B175" t="str">
            <v>Beginning Cash &amp; Equivalents</v>
          </cell>
          <cell r="I175">
            <v>6934.76991</v>
          </cell>
          <cell r="J175">
            <v>6934.76991</v>
          </cell>
          <cell r="K175">
            <v>6934.76991</v>
          </cell>
          <cell r="L175">
            <v>6934.76991</v>
          </cell>
          <cell r="M175">
            <v>6934.76991</v>
          </cell>
        </row>
        <row r="176">
          <cell r="B176" t="str">
            <v>Change in Cash &amp; Equivalents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12901.833956562379</v>
          </cell>
        </row>
        <row r="179">
          <cell r="B179" t="str">
            <v>Ending Cash &amp; Equivalents</v>
          </cell>
          <cell r="H179">
            <v>6934.76991</v>
          </cell>
          <cell r="I179">
            <v>6934.76991</v>
          </cell>
          <cell r="J179">
            <v>6934.76991</v>
          </cell>
          <cell r="K179">
            <v>6934.76991</v>
          </cell>
          <cell r="L179">
            <v>6934.76991</v>
          </cell>
          <cell r="M179">
            <v>19836.603866562378</v>
          </cell>
        </row>
        <row r="181">
          <cell r="B181" t="str">
            <v>Debt Schedule</v>
          </cell>
        </row>
        <row r="183">
          <cell r="B183" t="str">
            <v>($ in 000s)</v>
          </cell>
          <cell r="H183" t="str">
            <v>PF</v>
          </cell>
          <cell r="I183">
            <v>2010</v>
          </cell>
          <cell r="J183">
            <v>2011</v>
          </cell>
          <cell r="K183">
            <v>2012</v>
          </cell>
          <cell r="L183">
            <v>2013</v>
          </cell>
          <cell r="M183">
            <v>2014</v>
          </cell>
        </row>
        <row r="186">
          <cell r="B186" t="str">
            <v>Beginning Cash</v>
          </cell>
          <cell r="I186">
            <v>6934.76991</v>
          </cell>
          <cell r="J186">
            <v>6934.76991</v>
          </cell>
          <cell r="K186">
            <v>6934.76991</v>
          </cell>
          <cell r="L186">
            <v>6934.76991</v>
          </cell>
          <cell r="M186">
            <v>6934.76991</v>
          </cell>
        </row>
        <row r="187">
          <cell r="B187" t="str">
            <v>Plus: Free Cash Flow</v>
          </cell>
          <cell r="I187">
            <v>4763.3488449353445</v>
          </cell>
          <cell r="J187">
            <v>14381.387803669044</v>
          </cell>
          <cell r="K187">
            <v>22370.334504983803</v>
          </cell>
          <cell r="L187">
            <v>31276.190617171796</v>
          </cell>
          <cell r="M187">
            <v>40110.57218580239</v>
          </cell>
        </row>
        <row r="188">
          <cell r="B188" t="str">
            <v>Less: Minimum Cash Balance</v>
          </cell>
          <cell r="I188">
            <v>-6934.76991</v>
          </cell>
          <cell r="J188">
            <v>-6934.76991</v>
          </cell>
          <cell r="K188">
            <v>-6934.76991</v>
          </cell>
          <cell r="L188">
            <v>-6934.76991</v>
          </cell>
          <cell r="M188">
            <v>-6934.76991</v>
          </cell>
        </row>
        <row r="191">
          <cell r="B191" t="str">
            <v>FCF Available for Debt Paydown</v>
          </cell>
          <cell r="I191">
            <v>4763.3488449353454</v>
          </cell>
          <cell r="J191">
            <v>14381.387803669044</v>
          </cell>
          <cell r="K191">
            <v>22370.334504983803</v>
          </cell>
          <cell r="L191">
            <v>31276.190617171796</v>
          </cell>
          <cell r="M191">
            <v>40110.57218580239</v>
          </cell>
        </row>
        <row r="193">
          <cell r="B193" t="str">
            <v>Revolver</v>
          </cell>
        </row>
        <row r="194">
          <cell r="B194" t="str">
            <v>Beginning Balance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  <row r="195">
          <cell r="B195" t="str">
            <v>Borrowings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6">
          <cell r="B196" t="str">
            <v>(Repayments)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9">
          <cell r="B199" t="str">
            <v>Ending Balance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B200" t="str">
            <v>Interest Expense</v>
          </cell>
          <cell r="C200">
            <v>7.0000000000000007E-2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B202" t="str">
            <v>Remaining FCF Available for Debt Paydown</v>
          </cell>
          <cell r="I202">
            <v>4763.3488449353454</v>
          </cell>
          <cell r="J202">
            <v>14381.387803669044</v>
          </cell>
          <cell r="K202">
            <v>22370.334504983803</v>
          </cell>
          <cell r="L202">
            <v>31276.190617171796</v>
          </cell>
          <cell r="M202">
            <v>40110.57218580239</v>
          </cell>
        </row>
        <row r="204">
          <cell r="B204" t="str">
            <v>Existing Debt</v>
          </cell>
        </row>
        <row r="205">
          <cell r="B205" t="str">
            <v>Beginning Balance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B206" t="str">
            <v>Borrowings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B207" t="str">
            <v>(Repayments)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10">
          <cell r="B210" t="str">
            <v>Ending Balance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B211" t="str">
            <v>Interest Expense</v>
          </cell>
          <cell r="C211">
            <v>0.1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3">
          <cell r="B213" t="str">
            <v>Remaining FCF Available for Debt Paydown</v>
          </cell>
          <cell r="I213">
            <v>4763.3488449353454</v>
          </cell>
          <cell r="J213">
            <v>14381.387803669044</v>
          </cell>
          <cell r="K213">
            <v>22370.334504983803</v>
          </cell>
          <cell r="L213">
            <v>31276.190617171796</v>
          </cell>
          <cell r="M213">
            <v>40110.57218580239</v>
          </cell>
        </row>
        <row r="215">
          <cell r="B215" t="str">
            <v>Senior Secured</v>
          </cell>
        </row>
        <row r="216">
          <cell r="B216" t="str">
            <v>Beginning Balance</v>
          </cell>
          <cell r="I216">
            <v>100000</v>
          </cell>
          <cell r="J216">
            <v>95236.651155064654</v>
          </cell>
          <cell r="K216">
            <v>80855.26335139561</v>
          </cell>
          <cell r="L216">
            <v>58484.928846411807</v>
          </cell>
          <cell r="M216">
            <v>27208.738229240011</v>
          </cell>
        </row>
        <row r="217">
          <cell r="B217" t="str">
            <v>Borrowings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B218" t="str">
            <v>(Repayments)</v>
          </cell>
          <cell r="I218">
            <v>-4763.3488449353454</v>
          </cell>
          <cell r="J218">
            <v>-14381.387803669044</v>
          </cell>
          <cell r="K218">
            <v>-22370.334504983803</v>
          </cell>
          <cell r="L218">
            <v>-31276.190617171796</v>
          </cell>
          <cell r="M218">
            <v>-27208.738229240011</v>
          </cell>
        </row>
        <row r="221">
          <cell r="B221" t="str">
            <v>Ending Balance</v>
          </cell>
          <cell r="G221">
            <v>0</v>
          </cell>
          <cell r="H221">
            <v>100000</v>
          </cell>
          <cell r="I221">
            <v>95236.651155064654</v>
          </cell>
          <cell r="J221">
            <v>80855.26335139561</v>
          </cell>
          <cell r="K221">
            <v>58484.928846411807</v>
          </cell>
          <cell r="L221">
            <v>27208.738229240011</v>
          </cell>
          <cell r="M221">
            <v>0</v>
          </cell>
        </row>
        <row r="222">
          <cell r="B222" t="str">
            <v>Interest Expense</v>
          </cell>
          <cell r="C222">
            <v>0.1</v>
          </cell>
          <cell r="H222">
            <v>10000</v>
          </cell>
          <cell r="I222">
            <v>9761.8325577532323</v>
          </cell>
          <cell r="J222">
            <v>8804.5957253230135</v>
          </cell>
          <cell r="K222">
            <v>6967.0096098903714</v>
          </cell>
          <cell r="L222">
            <v>4284.6833537825905</v>
          </cell>
          <cell r="M222">
            <v>1360.4369114620006</v>
          </cell>
        </row>
        <row r="225">
          <cell r="B225" t="str">
            <v>Remaining FCF Available for Debt Paydown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12901.833956562379</v>
          </cell>
        </row>
        <row r="227">
          <cell r="B227" t="str">
            <v>Mezzanine Debt</v>
          </cell>
        </row>
        <row r="228">
          <cell r="B228" t="str">
            <v>Beginning Balance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B229" t="str">
            <v>Borrowings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B230" t="str">
            <v>(Repayments)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3">
          <cell r="B233" t="str">
            <v>Ending Balance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B234" t="str">
            <v>Interest Expense</v>
          </cell>
          <cell r="C234">
            <v>0.15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7">
          <cell r="B237" t="str">
            <v>Remaining FCF Available for Debt Paydown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12901.833956562379</v>
          </cell>
        </row>
        <row r="239">
          <cell r="B239" t="str">
            <v>[Debt 3]</v>
          </cell>
        </row>
        <row r="240">
          <cell r="B240" t="str">
            <v>Beginning Balance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B241" t="str">
            <v>Borrowings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B242" t="str">
            <v>(Repayments)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5">
          <cell r="B245" t="str">
            <v>Ending Balance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B246" t="str">
            <v>Interest Expense</v>
          </cell>
          <cell r="C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B248" t="str">
            <v>Total Beginning Balance</v>
          </cell>
          <cell r="I248">
            <v>100000</v>
          </cell>
          <cell r="J248">
            <v>95236.651155064654</v>
          </cell>
          <cell r="K248">
            <v>80855.26335139561</v>
          </cell>
          <cell r="L248">
            <v>58484.928846411807</v>
          </cell>
          <cell r="M248">
            <v>27208.738229240011</v>
          </cell>
        </row>
        <row r="249">
          <cell r="B249" t="str">
            <v>Total Borrowing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B250" t="str">
            <v>Total (Repayment)</v>
          </cell>
          <cell r="I250">
            <v>-4763.3488449353454</v>
          </cell>
          <cell r="J250">
            <v>-14381.387803669044</v>
          </cell>
          <cell r="K250">
            <v>-22370.334504983803</v>
          </cell>
          <cell r="L250">
            <v>-31276.190617171796</v>
          </cell>
          <cell r="M250">
            <v>-27208.738229240011</v>
          </cell>
        </row>
        <row r="251">
          <cell r="B251" t="str">
            <v>Ending Balance</v>
          </cell>
          <cell r="I251">
            <v>95236.651155064654</v>
          </cell>
          <cell r="J251">
            <v>80855.26335139561</v>
          </cell>
          <cell r="K251">
            <v>58484.928846411807</v>
          </cell>
          <cell r="L251">
            <v>27208.738229240011</v>
          </cell>
          <cell r="M251">
            <v>0</v>
          </cell>
        </row>
        <row r="252">
          <cell r="B252" t="str">
            <v>Total Interest Expense</v>
          </cell>
          <cell r="H252">
            <v>10000</v>
          </cell>
          <cell r="I252">
            <v>9761.8325577532323</v>
          </cell>
          <cell r="J252">
            <v>8804.5957253230135</v>
          </cell>
          <cell r="K252">
            <v>6967.0096098903714</v>
          </cell>
          <cell r="L252">
            <v>4284.6833537825905</v>
          </cell>
          <cell r="M252">
            <v>1360.4369114620006</v>
          </cell>
        </row>
        <row r="255">
          <cell r="B255" t="str">
            <v>Returns Analysis</v>
          </cell>
        </row>
        <row r="257">
          <cell r="B257" t="str">
            <v>Exit Multiple</v>
          </cell>
          <cell r="C257">
            <v>7.5</v>
          </cell>
          <cell r="E257" t="str">
            <v>NOT APPLICABLE - DIVIDEND RECAPITALIZATION SCENARIO</v>
          </cell>
        </row>
        <row r="259">
          <cell r="B259" t="str">
            <v>Firm Value Matrix</v>
          </cell>
          <cell r="C259" t="str">
            <v>EBITDA</v>
          </cell>
          <cell r="E259">
            <v>6.5</v>
          </cell>
          <cell r="F259">
            <v>7</v>
          </cell>
          <cell r="G259">
            <v>7.5</v>
          </cell>
          <cell r="H259">
            <v>8</v>
          </cell>
          <cell r="I259">
            <v>8.5</v>
          </cell>
        </row>
        <row r="260">
          <cell r="B260" t="str">
            <v>2010E</v>
          </cell>
          <cell r="C260">
            <v>33223</v>
          </cell>
          <cell r="E260">
            <v>215949.5</v>
          </cell>
          <cell r="F260">
            <v>232561</v>
          </cell>
          <cell r="G260">
            <v>249172.5</v>
          </cell>
          <cell r="H260">
            <v>265784</v>
          </cell>
          <cell r="I260">
            <v>282395.5</v>
          </cell>
        </row>
        <row r="261">
          <cell r="B261" t="str">
            <v>2011E</v>
          </cell>
          <cell r="C261">
            <v>46225</v>
          </cell>
          <cell r="E261">
            <v>300462.5</v>
          </cell>
          <cell r="F261">
            <v>323575</v>
          </cell>
          <cell r="G261">
            <v>346687.5</v>
          </cell>
          <cell r="H261">
            <v>369800</v>
          </cell>
          <cell r="I261">
            <v>392912.5</v>
          </cell>
        </row>
        <row r="262">
          <cell r="B262" t="str">
            <v>2012E</v>
          </cell>
          <cell r="C262">
            <v>59672</v>
          </cell>
          <cell r="E262">
            <v>387868</v>
          </cell>
          <cell r="F262">
            <v>417704</v>
          </cell>
          <cell r="G262">
            <v>447540</v>
          </cell>
          <cell r="H262">
            <v>477376</v>
          </cell>
          <cell r="I262">
            <v>507212</v>
          </cell>
        </row>
        <row r="263">
          <cell r="B263" t="str">
            <v>2013E</v>
          </cell>
          <cell r="C263">
            <v>71384.94</v>
          </cell>
          <cell r="E263">
            <v>464002.11</v>
          </cell>
          <cell r="F263">
            <v>499694.58</v>
          </cell>
          <cell r="G263">
            <v>535387.05000000005</v>
          </cell>
          <cell r="H263">
            <v>571079.52</v>
          </cell>
          <cell r="I263">
            <v>606771.99</v>
          </cell>
        </row>
        <row r="264">
          <cell r="B264" t="str">
            <v>2014E</v>
          </cell>
          <cell r="C264">
            <v>85661.928</v>
          </cell>
          <cell r="E264">
            <v>556802.53200000001</v>
          </cell>
          <cell r="F264">
            <v>599633.49600000004</v>
          </cell>
          <cell r="G264">
            <v>642464.46</v>
          </cell>
          <cell r="H264">
            <v>685295.424</v>
          </cell>
          <cell r="I264">
            <v>728126.38800000004</v>
          </cell>
        </row>
        <row r="266">
          <cell r="B266" t="str">
            <v>Equity Value Matrix</v>
          </cell>
          <cell r="C266" t="str">
            <v>Net Debt</v>
          </cell>
          <cell r="E266">
            <v>6.5</v>
          </cell>
          <cell r="F266">
            <v>7</v>
          </cell>
          <cell r="G266">
            <v>7.5</v>
          </cell>
          <cell r="H266">
            <v>8</v>
          </cell>
          <cell r="I266">
            <v>8.5</v>
          </cell>
        </row>
        <row r="267">
          <cell r="B267" t="str">
            <v>2010E</v>
          </cell>
          <cell r="C267">
            <v>88301.881245064651</v>
          </cell>
          <cell r="E267">
            <v>127647.61875493535</v>
          </cell>
          <cell r="F267">
            <v>144259.11875493533</v>
          </cell>
          <cell r="G267">
            <v>160870.61875493533</v>
          </cell>
          <cell r="H267">
            <v>177482.11875493533</v>
          </cell>
          <cell r="I267">
            <v>194093.61875493533</v>
          </cell>
        </row>
        <row r="268">
          <cell r="B268" t="str">
            <v>2011E</v>
          </cell>
          <cell r="C268">
            <v>73920.493441395607</v>
          </cell>
          <cell r="E268">
            <v>226542.00655860439</v>
          </cell>
          <cell r="F268">
            <v>249654.50655860439</v>
          </cell>
          <cell r="G268">
            <v>272767.00655860442</v>
          </cell>
          <cell r="H268">
            <v>295879.50655860442</v>
          </cell>
          <cell r="I268">
            <v>318992.00655860442</v>
          </cell>
        </row>
        <row r="269">
          <cell r="B269" t="str">
            <v>2012E</v>
          </cell>
          <cell r="C269">
            <v>51550.158936411804</v>
          </cell>
          <cell r="E269">
            <v>336317.84106358822</v>
          </cell>
          <cell r="F269">
            <v>366153.84106358822</v>
          </cell>
          <cell r="G269">
            <v>395989.84106358822</v>
          </cell>
          <cell r="H269">
            <v>425825.84106358822</v>
          </cell>
          <cell r="I269">
            <v>455661.84106358822</v>
          </cell>
        </row>
        <row r="270">
          <cell r="B270" t="str">
            <v>2013E</v>
          </cell>
          <cell r="C270">
            <v>20273.968319240012</v>
          </cell>
          <cell r="E270">
            <v>443728.14168075996</v>
          </cell>
          <cell r="F270">
            <v>479420.61168075999</v>
          </cell>
          <cell r="G270">
            <v>515113.08168076002</v>
          </cell>
          <cell r="H270">
            <v>550805.55168075999</v>
          </cell>
          <cell r="I270">
            <v>586498.02168075996</v>
          </cell>
        </row>
        <row r="271">
          <cell r="B271" t="str">
            <v>2014E</v>
          </cell>
          <cell r="C271">
            <v>-19836.603866562378</v>
          </cell>
          <cell r="E271">
            <v>576639.13586656237</v>
          </cell>
          <cell r="F271">
            <v>619470.09986656241</v>
          </cell>
          <cell r="G271">
            <v>662301.06386656233</v>
          </cell>
          <cell r="H271">
            <v>705132.02786656236</v>
          </cell>
          <cell r="I271">
            <v>747962.9918665624</v>
          </cell>
        </row>
        <row r="273">
          <cell r="B273" t="str">
            <v>Returns Analysis (IRR)</v>
          </cell>
          <cell r="F273" t="str">
            <v>Exit Year</v>
          </cell>
          <cell r="G273" t="str">
            <v>2012E</v>
          </cell>
          <cell r="H273" t="str">
            <v>2013E</v>
          </cell>
          <cell r="I273" t="str">
            <v>2014E</v>
          </cell>
        </row>
        <row r="274">
          <cell r="B274">
            <v>7.5</v>
          </cell>
          <cell r="C274" t="str">
            <v>Returns</v>
          </cell>
          <cell r="F274" t="str">
            <v>Equity Value at Exit</v>
          </cell>
        </row>
        <row r="277">
          <cell r="B277" t="str">
            <v>2012E</v>
          </cell>
          <cell r="C277" t="str">
            <v>NM</v>
          </cell>
          <cell r="D277" t="e">
            <v>#VALUE!</v>
          </cell>
          <cell r="E277">
            <v>0</v>
          </cell>
          <cell r="F277">
            <v>0</v>
          </cell>
          <cell r="G277">
            <v>395989.84106358822</v>
          </cell>
          <cell r="H277">
            <v>0</v>
          </cell>
          <cell r="I277">
            <v>0</v>
          </cell>
        </row>
        <row r="278">
          <cell r="B278" t="str">
            <v>2013E</v>
          </cell>
          <cell r="C278" t="str">
            <v>NM</v>
          </cell>
          <cell r="D278" t="e">
            <v>#VALUE!</v>
          </cell>
          <cell r="E278">
            <v>0</v>
          </cell>
          <cell r="F278">
            <v>0</v>
          </cell>
          <cell r="G278">
            <v>0</v>
          </cell>
          <cell r="H278">
            <v>515113.08168076002</v>
          </cell>
          <cell r="I278">
            <v>0</v>
          </cell>
        </row>
        <row r="279">
          <cell r="B279" t="str">
            <v>2014E</v>
          </cell>
          <cell r="C279" t="str">
            <v>NM</v>
          </cell>
          <cell r="D279" t="e">
            <v>#VALUE!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662301.06386656233</v>
          </cell>
        </row>
        <row r="281">
          <cell r="B281" t="str">
            <v>Present Value of 2014E Exit</v>
          </cell>
          <cell r="E281">
            <v>6.5</v>
          </cell>
          <cell r="F281">
            <v>7</v>
          </cell>
          <cell r="G281">
            <v>7.5</v>
          </cell>
          <cell r="H281">
            <v>8</v>
          </cell>
          <cell r="I281">
            <v>8.5</v>
          </cell>
        </row>
        <row r="283">
          <cell r="E283">
            <v>252054.28072644206</v>
          </cell>
          <cell r="F283">
            <v>270776.08983087708</v>
          </cell>
          <cell r="G283">
            <v>289497.89893531206</v>
          </cell>
          <cell r="H283">
            <v>308219.70803974703</v>
          </cell>
          <cell r="I283">
            <v>326941.51714418206</v>
          </cell>
        </row>
        <row r="293">
          <cell r="C293">
            <v>2009</v>
          </cell>
          <cell r="D293">
            <v>2010</v>
          </cell>
          <cell r="E293">
            <v>2011</v>
          </cell>
          <cell r="F293">
            <v>2012</v>
          </cell>
        </row>
        <row r="294">
          <cell r="B294" t="str">
            <v>Status Quo</v>
          </cell>
          <cell r="C294">
            <v>51300.383560000002</v>
          </cell>
          <cell r="D294">
            <v>46817.093355640834</v>
          </cell>
          <cell r="E294">
            <v>34730.77767548777</v>
          </cell>
          <cell r="F294">
            <v>15044.499546435185</v>
          </cell>
        </row>
        <row r="295">
          <cell r="B295" t="str">
            <v>Interest</v>
          </cell>
          <cell r="D295">
            <v>4905.8738457820427</v>
          </cell>
          <cell r="E295">
            <v>4077.3935515564299</v>
          </cell>
          <cell r="F295">
            <v>2488.7638610961476</v>
          </cell>
        </row>
        <row r="297">
          <cell r="B297" t="str">
            <v>LBO</v>
          </cell>
          <cell r="D297">
            <v>95236.651155064654</v>
          </cell>
          <cell r="E297">
            <v>80855.26335139561</v>
          </cell>
          <cell r="F297">
            <v>58484.928846411807</v>
          </cell>
        </row>
        <row r="298">
          <cell r="B298" t="str">
            <v>Interest</v>
          </cell>
          <cell r="D298">
            <v>11904.581394383082</v>
          </cell>
          <cell r="E298">
            <v>11005.744656653766</v>
          </cell>
          <cell r="F298">
            <v>8708.762012362964</v>
          </cell>
        </row>
        <row r="300">
          <cell r="B300" t="str">
            <v>Delta due to debt</v>
          </cell>
          <cell r="D300">
            <v>6998.707548601039</v>
          </cell>
          <cell r="E300">
            <v>6928.3511050973357</v>
          </cell>
          <cell r="F300">
            <v>6219.9981512668164</v>
          </cell>
        </row>
        <row r="301">
          <cell r="B301" t="str">
            <v>Actual delta</v>
          </cell>
          <cell r="D301">
            <v>4855.9587119711896</v>
          </cell>
          <cell r="E301">
            <v>4727.2021737665837</v>
          </cell>
          <cell r="F301">
            <v>4478.2457487942238</v>
          </cell>
        </row>
      </sheetData>
      <sheetData sheetId="13">
        <row r="2">
          <cell r="B2" t="str">
            <v>Dividend Recap</v>
          </cell>
          <cell r="E2" t="str">
            <v>Mezzanine breakage costs in scenario 2</v>
          </cell>
        </row>
        <row r="4">
          <cell r="B4" t="str">
            <v>Key Stats</v>
          </cell>
          <cell r="E4" t="str">
            <v>NOTE: LBO DIVIDEND RECAP OPTION IS:</v>
          </cell>
          <cell r="H4" t="str">
            <v>ON</v>
          </cell>
        </row>
        <row r="5">
          <cell r="B5" t="str">
            <v>Mezzanine Breakage Cost</v>
          </cell>
          <cell r="C5">
            <v>0.05</v>
          </cell>
          <cell r="E5" t="str">
            <v>Scenario in Use</v>
          </cell>
          <cell r="F5" t="str">
            <v>Hot High Yield Market</v>
          </cell>
          <cell r="H5">
            <v>2</v>
          </cell>
        </row>
        <row r="6">
          <cell r="B6" t="str">
            <v>Run Rate EBITDA</v>
          </cell>
          <cell r="C6">
            <v>29.2</v>
          </cell>
          <cell r="E6" t="str">
            <v>Senior Secured Notes</v>
          </cell>
          <cell r="H6">
            <v>100</v>
          </cell>
        </row>
        <row r="7">
          <cell r="B7" t="str">
            <v>Discount Rate Used</v>
          </cell>
          <cell r="C7">
            <v>0.3</v>
          </cell>
          <cell r="E7" t="str">
            <v>Mezzanine Debt</v>
          </cell>
          <cell r="H7">
            <v>0</v>
          </cell>
        </row>
        <row r="8">
          <cell r="B8" t="str">
            <v>Mezzanine Debt Fee</v>
          </cell>
          <cell r="C8">
            <v>2.5000000000000001E-2</v>
          </cell>
          <cell r="E8" t="str">
            <v>Fees</v>
          </cell>
          <cell r="H8">
            <v>2.5</v>
          </cell>
        </row>
        <row r="10">
          <cell r="E10" t="str">
            <v>PERIOD:</v>
          </cell>
          <cell r="G10">
            <v>0</v>
          </cell>
          <cell r="H10">
            <v>1</v>
          </cell>
          <cell r="I10">
            <v>2</v>
          </cell>
          <cell r="J10">
            <v>3</v>
          </cell>
        </row>
        <row r="12">
          <cell r="B12" t="str">
            <v>Max Dividend</v>
          </cell>
          <cell r="C12" t="str">
            <v>Case 1</v>
          </cell>
          <cell r="E12" t="str">
            <v>Returns</v>
          </cell>
        </row>
        <row r="13">
          <cell r="G13" t="str">
            <v>Current</v>
          </cell>
          <cell r="H13" t="str">
            <v>2010E</v>
          </cell>
          <cell r="I13" t="str">
            <v>2011E</v>
          </cell>
          <cell r="J13" t="str">
            <v>2012E</v>
          </cell>
        </row>
        <row r="14">
          <cell r="B14" t="str">
            <v>Cash</v>
          </cell>
          <cell r="C14">
            <v>6.93476991</v>
          </cell>
          <cell r="E14" t="str">
            <v>Pro Forma Equity Value</v>
          </cell>
          <cell r="L14" t="str">
            <v>Enterprise Value Multiple</v>
          </cell>
          <cell r="O14">
            <v>9</v>
          </cell>
        </row>
        <row r="15">
          <cell r="B15" t="str">
            <v>Bank Debt</v>
          </cell>
          <cell r="C15">
            <v>73</v>
          </cell>
          <cell r="E15" t="str">
            <v>Enterprise Value</v>
          </cell>
          <cell r="G15">
            <v>262.8</v>
          </cell>
          <cell r="H15">
            <v>299.00700000000001</v>
          </cell>
          <cell r="I15">
            <v>416.02499999999998</v>
          </cell>
          <cell r="J15">
            <v>537.048</v>
          </cell>
        </row>
        <row r="16">
          <cell r="B16" t="str">
            <v>Mezzanine Debt</v>
          </cell>
          <cell r="C16">
            <v>51.1</v>
          </cell>
          <cell r="E16" t="str">
            <v>Net Debt (2)</v>
          </cell>
          <cell r="G16">
            <v>126.655</v>
          </cell>
          <cell r="H16">
            <v>88.301881245064649</v>
          </cell>
          <cell r="I16">
            <v>73.920493441395607</v>
          </cell>
          <cell r="J16">
            <v>51.550158936411805</v>
          </cell>
        </row>
        <row r="17">
          <cell r="B17" t="str">
            <v>Total Debt</v>
          </cell>
          <cell r="C17">
            <v>124.1</v>
          </cell>
          <cell r="E17" t="str">
            <v>Equity Value</v>
          </cell>
          <cell r="G17">
            <v>136.14500000000001</v>
          </cell>
          <cell r="H17">
            <v>210.70511875493537</v>
          </cell>
          <cell r="I17">
            <v>342.10450655860438</v>
          </cell>
          <cell r="J17">
            <v>485.49784106358823</v>
          </cell>
        </row>
        <row r="18">
          <cell r="B18" t="str">
            <v>Senior Secured / EBITDA</v>
          </cell>
          <cell r="C18">
            <v>2.5</v>
          </cell>
          <cell r="E18" t="str">
            <v>Present Value at 30%</v>
          </cell>
          <cell r="G18">
            <v>136.14500000000001</v>
          </cell>
          <cell r="H18">
            <v>162.0808605807195</v>
          </cell>
          <cell r="I18">
            <v>202.42870210568304</v>
          </cell>
          <cell r="J18">
            <v>220.98217617823764</v>
          </cell>
        </row>
        <row r="19">
          <cell r="B19" t="str">
            <v>Total Debt / EBITDA</v>
          </cell>
          <cell r="C19">
            <v>4.25</v>
          </cell>
          <cell r="E19" t="str">
            <v>Plus: Dividend</v>
          </cell>
          <cell r="G19">
            <v>45.773738999999999</v>
          </cell>
          <cell r="H19">
            <v>45.773738999999999</v>
          </cell>
          <cell r="I19">
            <v>45.773738999999999</v>
          </cell>
          <cell r="J19">
            <v>45.773738999999999</v>
          </cell>
        </row>
        <row r="20">
          <cell r="E20" t="str">
            <v>Adjusted Present Value</v>
          </cell>
          <cell r="G20">
            <v>181.91873900000002</v>
          </cell>
          <cell r="H20">
            <v>207.85459958071951</v>
          </cell>
          <cell r="I20">
            <v>248.20244110568305</v>
          </cell>
          <cell r="J20">
            <v>266.75591517823761</v>
          </cell>
        </row>
        <row r="21">
          <cell r="B21" t="str">
            <v>Dividend: (3)</v>
          </cell>
          <cell r="C21">
            <v>45.773738999999999</v>
          </cell>
        </row>
        <row r="24">
          <cell r="B24" t="str">
            <v>Hot High Yield Market</v>
          </cell>
          <cell r="C24" t="str">
            <v>Case 2</v>
          </cell>
          <cell r="E24" t="str">
            <v>Returns</v>
          </cell>
        </row>
        <row r="25">
          <cell r="G25" t="str">
            <v>Current</v>
          </cell>
          <cell r="H25" t="str">
            <v>2010E</v>
          </cell>
          <cell r="I25" t="str">
            <v>2011E</v>
          </cell>
          <cell r="J25" t="str">
            <v>2012E</v>
          </cell>
        </row>
        <row r="26">
          <cell r="B26" t="str">
            <v>Cash</v>
          </cell>
          <cell r="C26">
            <v>6.93476991</v>
          </cell>
          <cell r="E26" t="str">
            <v>Pro Forma Equity Value</v>
          </cell>
        </row>
        <row r="27">
          <cell r="B27" t="str">
            <v>Senior Secured Notes</v>
          </cell>
          <cell r="C27">
            <v>100</v>
          </cell>
          <cell r="E27" t="str">
            <v>Enterprise Value</v>
          </cell>
          <cell r="G27">
            <v>262.8</v>
          </cell>
          <cell r="H27">
            <v>299.00700000000001</v>
          </cell>
          <cell r="I27">
            <v>416.02499999999998</v>
          </cell>
          <cell r="J27">
            <v>537.048</v>
          </cell>
        </row>
        <row r="28">
          <cell r="B28" t="str">
            <v>Mezzanine Debt</v>
          </cell>
          <cell r="C28">
            <v>0</v>
          </cell>
          <cell r="E28" t="str">
            <v>Net Debt</v>
          </cell>
          <cell r="G28">
            <v>100</v>
          </cell>
          <cell r="H28">
            <v>88.301881245064649</v>
          </cell>
          <cell r="I28">
            <v>73.920493441395607</v>
          </cell>
          <cell r="J28">
            <v>51.550158936411805</v>
          </cell>
        </row>
        <row r="29">
          <cell r="B29" t="str">
            <v>Total Debt</v>
          </cell>
          <cell r="C29">
            <v>100</v>
          </cell>
          <cell r="E29" t="str">
            <v>Equity Value</v>
          </cell>
          <cell r="G29">
            <v>162.80000000000001</v>
          </cell>
          <cell r="H29">
            <v>210.70511875493537</v>
          </cell>
          <cell r="I29">
            <v>342.10450655860438</v>
          </cell>
          <cell r="J29">
            <v>485.49784106358823</v>
          </cell>
        </row>
        <row r="30">
          <cell r="B30" t="str">
            <v>Senior Secured / EBITDA</v>
          </cell>
          <cell r="C30">
            <v>3.4246575342465753</v>
          </cell>
          <cell r="E30" t="str">
            <v>Present Value at 30%</v>
          </cell>
          <cell r="G30">
            <v>162.80000000000001</v>
          </cell>
          <cell r="H30">
            <v>162.0808605807195</v>
          </cell>
          <cell r="I30">
            <v>202.42870210568304</v>
          </cell>
          <cell r="J30">
            <v>220.98217617823764</v>
          </cell>
        </row>
        <row r="31">
          <cell r="B31" t="str">
            <v>Total Debt / EBITDA</v>
          </cell>
          <cell r="C31">
            <v>3.4246575342465753</v>
          </cell>
          <cell r="E31" t="str">
            <v>Plus: Dividend</v>
          </cell>
          <cell r="G31">
            <v>45.773738999999999</v>
          </cell>
          <cell r="H31">
            <v>45.773738999999999</v>
          </cell>
          <cell r="I31">
            <v>45.773738999999999</v>
          </cell>
          <cell r="J31">
            <v>45.773738999999999</v>
          </cell>
        </row>
        <row r="32">
          <cell r="E32" t="str">
            <v>Adjusted Present Value</v>
          </cell>
          <cell r="G32">
            <v>208.57373900000002</v>
          </cell>
          <cell r="H32">
            <v>207.85459958071951</v>
          </cell>
          <cell r="I32">
            <v>248.20244110568305</v>
          </cell>
          <cell r="J32">
            <v>266.75591517823761</v>
          </cell>
        </row>
        <row r="33">
          <cell r="B33" t="str">
            <v>Dividend: (3)</v>
          </cell>
          <cell r="C33">
            <v>45.773738999999999</v>
          </cell>
        </row>
      </sheetData>
      <sheetData sheetId="14">
        <row r="21">
          <cell r="A21" t="str">
            <v>Run Rate</v>
          </cell>
        </row>
        <row r="22">
          <cell r="A22">
            <v>29.2</v>
          </cell>
        </row>
        <row r="23">
          <cell r="C23" t="str">
            <v>Equity Value</v>
          </cell>
          <cell r="D23">
            <v>213.91081928994129</v>
          </cell>
          <cell r="E23">
            <v>229.48126556113297</v>
          </cell>
          <cell r="F23">
            <v>246.95655270924135</v>
          </cell>
          <cell r="H23">
            <v>222.64687357064622</v>
          </cell>
          <cell r="I23">
            <v>237.66784399867191</v>
          </cell>
          <cell r="J23">
            <v>254.52643397854291</v>
          </cell>
          <cell r="L23" t="str">
            <v>Equity Value</v>
          </cell>
          <cell r="M23">
            <v>217.90985437049287</v>
          </cell>
          <cell r="N23">
            <v>229.48126556113297</v>
          </cell>
          <cell r="O23">
            <v>241.0526768155548</v>
          </cell>
          <cell r="Q23">
            <v>226.09643267447873</v>
          </cell>
          <cell r="R23">
            <v>237.66784399867191</v>
          </cell>
          <cell r="S23">
            <v>249.23925525908342</v>
          </cell>
          <cell r="U23" t="str">
            <v>Equity Value</v>
          </cell>
          <cell r="V23">
            <v>197.48366265667116</v>
          </cell>
          <cell r="W23">
            <v>213.21405879989592</v>
          </cell>
          <cell r="X23">
            <v>228.94445500690227</v>
          </cell>
          <cell r="Z23">
            <v>205.67024096065708</v>
          </cell>
          <cell r="AA23">
            <v>221.40063723743481</v>
          </cell>
          <cell r="AB23" t="e">
            <v>#VALUE!</v>
          </cell>
        </row>
        <row r="24">
          <cell r="A24">
            <v>2010</v>
          </cell>
          <cell r="C24" t="str">
            <v>Net Debt (1)</v>
          </cell>
          <cell r="D24">
            <v>45.791491089999994</v>
          </cell>
          <cell r="E24">
            <v>45.791491089999994</v>
          </cell>
          <cell r="F24">
            <v>45.791491089999994</v>
          </cell>
          <cell r="H24">
            <v>45.791491089999994</v>
          </cell>
          <cell r="I24">
            <v>45.791491089999994</v>
          </cell>
          <cell r="J24">
            <v>45.791491089999994</v>
          </cell>
          <cell r="L24" t="str">
            <v>Net Debt (1)</v>
          </cell>
          <cell r="M24">
            <v>45.791491089999994</v>
          </cell>
          <cell r="N24">
            <v>45.791491089999994</v>
          </cell>
          <cell r="O24">
            <v>45.791491089999994</v>
          </cell>
          <cell r="Q24">
            <v>45.791491089999994</v>
          </cell>
          <cell r="R24">
            <v>45.791491089999994</v>
          </cell>
          <cell r="S24">
            <v>45.791491089999994</v>
          </cell>
          <cell r="U24" t="str">
            <v>Net Debt (1)</v>
          </cell>
          <cell r="V24">
            <v>45.791491089999994</v>
          </cell>
          <cell r="W24">
            <v>45.791491089999994</v>
          </cell>
          <cell r="X24">
            <v>45.791491089999994</v>
          </cell>
          <cell r="Z24">
            <v>45.791491089999994</v>
          </cell>
          <cell r="AA24">
            <v>45.791491089999994</v>
          </cell>
          <cell r="AB24">
            <v>45.791491089999994</v>
          </cell>
        </row>
        <row r="25">
          <cell r="A25">
            <v>33.222999999999999</v>
          </cell>
          <cell r="C25" t="str">
            <v>Enterprise Value</v>
          </cell>
          <cell r="D25">
            <v>259.70231037994131</v>
          </cell>
          <cell r="E25">
            <v>275.27275665113297</v>
          </cell>
          <cell r="F25">
            <v>292.74804379924137</v>
          </cell>
          <cell r="H25">
            <v>268.43836466064624</v>
          </cell>
          <cell r="I25">
            <v>283.45933508867188</v>
          </cell>
          <cell r="J25">
            <v>300.31792506854288</v>
          </cell>
          <cell r="L25" t="str">
            <v>Enterprise Value</v>
          </cell>
          <cell r="M25">
            <v>263.70134546049286</v>
          </cell>
          <cell r="N25">
            <v>275.27275665113297</v>
          </cell>
          <cell r="O25">
            <v>286.8441679055548</v>
          </cell>
          <cell r="Q25">
            <v>271.88792376447873</v>
          </cell>
          <cell r="R25">
            <v>283.45933508867188</v>
          </cell>
          <cell r="S25">
            <v>295.03074634908342</v>
          </cell>
          <cell r="U25" t="str">
            <v>Enterprise Value</v>
          </cell>
          <cell r="V25">
            <v>243.27515374667115</v>
          </cell>
          <cell r="W25">
            <v>259.00554988989592</v>
          </cell>
          <cell r="X25">
            <v>274.73594609690224</v>
          </cell>
          <cell r="Z25">
            <v>251.46173205065708</v>
          </cell>
          <cell r="AA25">
            <v>267.19212832743483</v>
          </cell>
          <cell r="AB25" t="e">
            <v>#VALUE!</v>
          </cell>
        </row>
        <row r="26">
          <cell r="C26" t="str">
            <v>EV / 2009E EBITDA</v>
          </cell>
          <cell r="D26">
            <v>12.946276688930276</v>
          </cell>
          <cell r="E26">
            <v>13.722470421292771</v>
          </cell>
          <cell r="F26">
            <v>14.593621325984117</v>
          </cell>
          <cell r="H26">
            <v>13.381772914289444</v>
          </cell>
          <cell r="I26">
            <v>14.130575029345557</v>
          </cell>
          <cell r="J26">
            <v>14.970983303516595</v>
          </cell>
          <cell r="L26" t="str">
            <v>EV / 2009E EBITDA</v>
          </cell>
          <cell r="M26">
            <v>13.145630381879007</v>
          </cell>
          <cell r="N26">
            <v>13.722470421292771</v>
          </cell>
          <cell r="O26">
            <v>14.299310463886082</v>
          </cell>
          <cell r="Q26">
            <v>13.553734983274115</v>
          </cell>
          <cell r="R26">
            <v>14.130575029345557</v>
          </cell>
          <cell r="S26">
            <v>14.70741507223746</v>
          </cell>
          <cell r="U26" t="str">
            <v>EV / 2009E EBITDA</v>
          </cell>
          <cell r="V26">
            <v>12.127375560651604</v>
          </cell>
          <cell r="W26">
            <v>12.911542865897106</v>
          </cell>
          <cell r="X26">
            <v>13.695710174322146</v>
          </cell>
          <cell r="Z26">
            <v>12.535480162046715</v>
          </cell>
          <cell r="AA26">
            <v>13.319647473949892</v>
          </cell>
          <cell r="AB26" t="e">
            <v>#VALUE!</v>
          </cell>
        </row>
        <row r="27">
          <cell r="A27" t="str">
            <v>2009E EBITDA</v>
          </cell>
          <cell r="C27" t="str">
            <v>EV / Run Rate EBITDA</v>
          </cell>
          <cell r="D27">
            <v>8.8939147390390865</v>
          </cell>
          <cell r="E27">
            <v>9.4271492003812654</v>
          </cell>
          <cell r="F27">
            <v>10.025617938330184</v>
          </cell>
          <cell r="H27">
            <v>9.1930946801591187</v>
          </cell>
          <cell r="I27">
            <v>9.7075114756394481</v>
          </cell>
          <cell r="J27">
            <v>10.284860447552839</v>
          </cell>
          <cell r="L27" t="str">
            <v>EV / Run Rate EBITDA</v>
          </cell>
          <cell r="M27">
            <v>9.0308679952223585</v>
          </cell>
          <cell r="N27">
            <v>9.4271492003812654</v>
          </cell>
          <cell r="O27">
            <v>9.8234304077244801</v>
          </cell>
          <cell r="Q27">
            <v>9.311230265906806</v>
          </cell>
          <cell r="R27">
            <v>9.7075114756394481</v>
          </cell>
          <cell r="S27">
            <v>10.103792683187788</v>
          </cell>
          <cell r="U27" t="str">
            <v>EV / Run Rate EBITDA</v>
          </cell>
          <cell r="V27">
            <v>8.3313408817353132</v>
          </cell>
          <cell r="W27">
            <v>8.870053078421094</v>
          </cell>
          <cell r="X27">
            <v>9.4087652772911721</v>
          </cell>
          <cell r="Z27">
            <v>8.6117031524197625</v>
          </cell>
          <cell r="AA27">
            <v>9.1504153536792749</v>
          </cell>
          <cell r="AB27" t="e">
            <v>#VALUE!</v>
          </cell>
        </row>
        <row r="28">
          <cell r="A28">
            <v>20.059999999999999</v>
          </cell>
          <cell r="C28" t="str">
            <v>EV / 2010E EBITDA</v>
          </cell>
          <cell r="D28">
            <v>7.8169433940324868</v>
          </cell>
          <cell r="E28">
            <v>8.2856080622199375</v>
          </cell>
          <cell r="F28">
            <v>8.811607735582017</v>
          </cell>
          <cell r="H28">
            <v>8.0798953935721105</v>
          </cell>
          <cell r="I28">
            <v>8.5320210423102036</v>
          </cell>
          <cell r="J28">
            <v>9.039458359225323</v>
          </cell>
          <cell r="L28" t="str">
            <v>EV / 2010E EBITDA</v>
          </cell>
          <cell r="M28">
            <v>7.9373128694125414</v>
          </cell>
          <cell r="N28">
            <v>8.2856080622199375</v>
          </cell>
          <cell r="O28">
            <v>8.6339032569471392</v>
          </cell>
          <cell r="Q28">
            <v>8.1837258454829112</v>
          </cell>
          <cell r="R28">
            <v>8.5320210423102036</v>
          </cell>
          <cell r="S28">
            <v>8.8803162372176931</v>
          </cell>
          <cell r="U28" t="str">
            <v>EV / 2010E EBITDA</v>
          </cell>
          <cell r="V28">
            <v>7.3224920611224498</v>
          </cell>
          <cell r="W28">
            <v>7.7959711612405842</v>
          </cell>
          <cell r="X28">
            <v>8.2694502632785198</v>
          </cell>
          <cell r="Z28">
            <v>7.5689050371928204</v>
          </cell>
          <cell r="AA28">
            <v>8.0423841413308494</v>
          </cell>
          <cell r="AB28" t="e">
            <v>#VALUE!</v>
          </cell>
        </row>
        <row r="30">
          <cell r="A30" t="str">
            <v>LTM EBITDA</v>
          </cell>
          <cell r="D30">
            <v>0.32500000000000001</v>
          </cell>
          <cell r="E30">
            <v>0.3</v>
          </cell>
          <cell r="F30">
            <v>0.27500000000000002</v>
          </cell>
          <cell r="H30">
            <v>0.32500000000000001</v>
          </cell>
          <cell r="I30">
            <v>0.3</v>
          </cell>
          <cell r="J30">
            <v>0.27500000000000002</v>
          </cell>
          <cell r="M30">
            <v>7</v>
          </cell>
          <cell r="N30">
            <v>7.5</v>
          </cell>
          <cell r="O30">
            <v>8</v>
          </cell>
          <cell r="Q30">
            <v>7</v>
          </cell>
          <cell r="R30">
            <v>7.5</v>
          </cell>
          <cell r="S30">
            <v>8</v>
          </cell>
          <cell r="V30">
            <v>0.09</v>
          </cell>
          <cell r="W30">
            <v>0.1</v>
          </cell>
          <cell r="X30">
            <v>0.11</v>
          </cell>
          <cell r="Z30">
            <v>0.09</v>
          </cell>
          <cell r="AA30">
            <v>0.1</v>
          </cell>
          <cell r="AB30">
            <v>0.11</v>
          </cell>
        </row>
        <row r="31">
          <cell r="A31">
            <v>29200</v>
          </cell>
          <cell r="D31">
            <v>213.91081928994129</v>
          </cell>
          <cell r="E31">
            <v>229.48126556113297</v>
          </cell>
          <cell r="F31">
            <v>246.95655270924135</v>
          </cell>
          <cell r="H31">
            <v>222.64687357064622</v>
          </cell>
          <cell r="I31">
            <v>237.66784399867191</v>
          </cell>
          <cell r="J31">
            <v>254.52643397854291</v>
          </cell>
          <cell r="M31">
            <v>217.90985437049287</v>
          </cell>
          <cell r="N31">
            <v>229.48126556113297</v>
          </cell>
          <cell r="O31">
            <v>241.0526768155548</v>
          </cell>
          <cell r="Q31">
            <v>226.09643267447873</v>
          </cell>
          <cell r="R31">
            <v>237.66784399867191</v>
          </cell>
          <cell r="S31">
            <v>249.23925525908342</v>
          </cell>
          <cell r="V31">
            <v>197.48366265667116</v>
          </cell>
          <cell r="W31">
            <v>213.21405879989592</v>
          </cell>
          <cell r="X31">
            <v>228.94445500690227</v>
          </cell>
          <cell r="Z31">
            <v>205.67024096065708</v>
          </cell>
          <cell r="AA31">
            <v>221.40063723743481</v>
          </cell>
          <cell r="AB31" t="e">
            <v>#VALUE!</v>
          </cell>
        </row>
        <row r="33">
          <cell r="D33" t="str">
            <v>1.5x Mezzanine Leverage</v>
          </cell>
          <cell r="H33" t="str">
            <v>2.0x Mezzanine Leverage</v>
          </cell>
          <cell r="M33" t="str">
            <v>1.5x Mezzanine Leverage</v>
          </cell>
          <cell r="Q33" t="str">
            <v>2.0x Mezzanine Leverage</v>
          </cell>
          <cell r="V33" t="str">
            <v>1.5x Mezzanine Leverage</v>
          </cell>
          <cell r="Z33" t="str">
            <v>2.0x Mezzanine Leverage</v>
          </cell>
        </row>
        <row r="34">
          <cell r="A34" t="str">
            <v>Case:</v>
          </cell>
          <cell r="D34">
            <v>1</v>
          </cell>
          <cell r="E34">
            <v>2</v>
          </cell>
          <cell r="F34">
            <v>3</v>
          </cell>
          <cell r="H34">
            <v>4</v>
          </cell>
          <cell r="I34">
            <v>5</v>
          </cell>
          <cell r="J34">
            <v>6</v>
          </cell>
          <cell r="M34">
            <v>7</v>
          </cell>
          <cell r="N34">
            <v>8</v>
          </cell>
          <cell r="O34">
            <v>9</v>
          </cell>
          <cell r="Q34">
            <v>10</v>
          </cell>
          <cell r="R34">
            <v>11</v>
          </cell>
          <cell r="S34">
            <v>12</v>
          </cell>
          <cell r="V34">
            <v>13</v>
          </cell>
          <cell r="W34">
            <v>14</v>
          </cell>
          <cell r="X34">
            <v>15</v>
          </cell>
          <cell r="Z34">
            <v>16</v>
          </cell>
          <cell r="AA34">
            <v>17</v>
          </cell>
          <cell r="AB34">
            <v>18</v>
          </cell>
        </row>
        <row r="36">
          <cell r="A36" t="str">
            <v>Implied Equity Value</v>
          </cell>
          <cell r="D36">
            <v>213910.81928994128</v>
          </cell>
          <cell r="E36">
            <v>229481.26556113298</v>
          </cell>
          <cell r="F36">
            <v>246956.55270924134</v>
          </cell>
          <cell r="H36">
            <v>222646.87357064622</v>
          </cell>
          <cell r="I36">
            <v>237667.84399867192</v>
          </cell>
          <cell r="J36">
            <v>254526.43397854292</v>
          </cell>
          <cell r="M36">
            <v>217909.85437049286</v>
          </cell>
          <cell r="N36">
            <v>229481.26556113298</v>
          </cell>
          <cell r="O36">
            <v>241052.67681555479</v>
          </cell>
          <cell r="Q36">
            <v>226096.43267447874</v>
          </cell>
          <cell r="R36">
            <v>237667.84399867192</v>
          </cell>
          <cell r="S36">
            <v>249239.25525908341</v>
          </cell>
          <cell r="V36">
            <v>197483.66265667116</v>
          </cell>
          <cell r="W36">
            <v>213214.05879989592</v>
          </cell>
          <cell r="X36">
            <v>228944.45500690228</v>
          </cell>
          <cell r="Z36">
            <v>205670.24096065707</v>
          </cell>
          <cell r="AA36">
            <v>221400.6372374348</v>
          </cell>
          <cell r="AB36" t="e">
            <v>#VALUE!</v>
          </cell>
        </row>
        <row r="37">
          <cell r="A37" t="str">
            <v>Implied Firm Value</v>
          </cell>
          <cell r="D37">
            <v>259702.31037994128</v>
          </cell>
          <cell r="E37">
            <v>275272.75665113295</v>
          </cell>
          <cell r="F37">
            <v>292748.04379924131</v>
          </cell>
          <cell r="H37">
            <v>268438.36466064618</v>
          </cell>
          <cell r="I37">
            <v>283459.33508867188</v>
          </cell>
          <cell r="J37">
            <v>300317.92506854294</v>
          </cell>
          <cell r="M37">
            <v>263701.34546049288</v>
          </cell>
          <cell r="N37">
            <v>275272.75665113295</v>
          </cell>
          <cell r="O37">
            <v>286844.16790555476</v>
          </cell>
          <cell r="Q37">
            <v>271887.92376447876</v>
          </cell>
          <cell r="R37">
            <v>283459.33508867188</v>
          </cell>
          <cell r="S37">
            <v>295030.74634908338</v>
          </cell>
          <cell r="V37">
            <v>243275.15374667116</v>
          </cell>
          <cell r="W37">
            <v>259005.54988989592</v>
          </cell>
          <cell r="X37">
            <v>274735.94609690225</v>
          </cell>
          <cell r="Z37">
            <v>251461.73205065707</v>
          </cell>
          <cell r="AA37">
            <v>267192.12832743477</v>
          </cell>
          <cell r="AB37" t="e">
            <v>#VALUE!</v>
          </cell>
        </row>
        <row r="38">
          <cell r="A38" t="str">
            <v>Net Debt</v>
          </cell>
          <cell r="D38">
            <v>45791.491089999996</v>
          </cell>
          <cell r="E38">
            <v>45791.491089999996</v>
          </cell>
          <cell r="F38">
            <v>45791.491089999996</v>
          </cell>
          <cell r="H38">
            <v>45791.491089999996</v>
          </cell>
          <cell r="I38">
            <v>45791.491089999996</v>
          </cell>
          <cell r="J38">
            <v>45791.491089999996</v>
          </cell>
          <cell r="M38">
            <v>45791.491089999996</v>
          </cell>
          <cell r="N38">
            <v>45791.491089999996</v>
          </cell>
          <cell r="O38">
            <v>45791.491089999996</v>
          </cell>
          <cell r="Q38">
            <v>45791.491089999996</v>
          </cell>
          <cell r="R38">
            <v>45791.491089999996</v>
          </cell>
          <cell r="S38">
            <v>45791.491089999996</v>
          </cell>
          <cell r="V38">
            <v>45791.491089999996</v>
          </cell>
          <cell r="W38">
            <v>45791.491089999996</v>
          </cell>
          <cell r="X38">
            <v>45791.491089999996</v>
          </cell>
          <cell r="Z38">
            <v>45791.491089999996</v>
          </cell>
          <cell r="AA38">
            <v>45791.491089999996</v>
          </cell>
          <cell r="AB38">
            <v>45791.491089999996</v>
          </cell>
        </row>
        <row r="40">
          <cell r="D40">
            <v>6</v>
          </cell>
          <cell r="E40">
            <v>7</v>
          </cell>
          <cell r="F40">
            <v>8</v>
          </cell>
          <cell r="H40">
            <v>9</v>
          </cell>
          <cell r="I40">
            <v>10</v>
          </cell>
          <cell r="J40">
            <v>11</v>
          </cell>
          <cell r="M40">
            <v>12</v>
          </cell>
          <cell r="N40">
            <v>13</v>
          </cell>
          <cell r="O40">
            <v>14</v>
          </cell>
          <cell r="Q40">
            <v>15</v>
          </cell>
          <cell r="R40">
            <v>16</v>
          </cell>
          <cell r="S40">
            <v>17</v>
          </cell>
          <cell r="V40">
            <v>18</v>
          </cell>
          <cell r="W40">
            <v>19</v>
          </cell>
          <cell r="X40">
            <v>20</v>
          </cell>
          <cell r="Z40">
            <v>21</v>
          </cell>
          <cell r="AA40">
            <v>22</v>
          </cell>
          <cell r="AB40">
            <v>23</v>
          </cell>
        </row>
        <row r="42">
          <cell r="A42" t="str">
            <v>Case</v>
          </cell>
          <cell r="B42" t="str">
            <v>Dashboard!</v>
          </cell>
          <cell r="C42" t="str">
            <v>B</v>
          </cell>
          <cell r="D42">
            <v>1</v>
          </cell>
          <cell r="E42">
            <v>2</v>
          </cell>
          <cell r="F42">
            <v>3</v>
          </cell>
          <cell r="H42">
            <v>4</v>
          </cell>
          <cell r="I42">
            <v>5</v>
          </cell>
          <cell r="J42">
            <v>6</v>
          </cell>
          <cell r="M42">
            <v>7</v>
          </cell>
          <cell r="N42">
            <v>8</v>
          </cell>
          <cell r="O42">
            <v>9</v>
          </cell>
          <cell r="Q42">
            <v>10</v>
          </cell>
          <cell r="R42">
            <v>11</v>
          </cell>
          <cell r="S42">
            <v>12</v>
          </cell>
          <cell r="V42">
            <v>13</v>
          </cell>
          <cell r="W42">
            <v>14</v>
          </cell>
          <cell r="X42">
            <v>15</v>
          </cell>
          <cell r="Z42">
            <v>16</v>
          </cell>
          <cell r="AA42">
            <v>17</v>
          </cell>
          <cell r="AB42">
            <v>18</v>
          </cell>
        </row>
        <row r="43">
          <cell r="A43" t="str">
            <v>IRR</v>
          </cell>
          <cell r="B43" t="str">
            <v>Dashboard!</v>
          </cell>
          <cell r="C43" t="str">
            <v>C</v>
          </cell>
          <cell r="D43">
            <v>0.32500000000000001</v>
          </cell>
          <cell r="E43">
            <v>0.3</v>
          </cell>
          <cell r="F43">
            <v>0.27500000000000002</v>
          </cell>
          <cell r="H43">
            <v>0.32500000000000001</v>
          </cell>
          <cell r="I43">
            <v>0.3</v>
          </cell>
          <cell r="J43">
            <v>0.27500000000000002</v>
          </cell>
          <cell r="M43">
            <v>0.3</v>
          </cell>
          <cell r="N43">
            <v>0.3</v>
          </cell>
          <cell r="O43">
            <v>0.3</v>
          </cell>
          <cell r="Q43">
            <v>0.3</v>
          </cell>
          <cell r="R43">
            <v>0.3</v>
          </cell>
          <cell r="S43">
            <v>0.3</v>
          </cell>
          <cell r="V43">
            <v>0.3</v>
          </cell>
          <cell r="W43">
            <v>0.3</v>
          </cell>
          <cell r="X43">
            <v>0.3</v>
          </cell>
          <cell r="Z43">
            <v>0.3</v>
          </cell>
          <cell r="AA43">
            <v>0.3</v>
          </cell>
          <cell r="AB43">
            <v>0.3</v>
          </cell>
        </row>
        <row r="44">
          <cell r="A44" t="str">
            <v>Leverage</v>
          </cell>
          <cell r="B44" t="str">
            <v>Dashboard!</v>
          </cell>
          <cell r="C44" t="str">
            <v>D</v>
          </cell>
          <cell r="D44">
            <v>1.5</v>
          </cell>
          <cell r="E44">
            <v>1.5</v>
          </cell>
          <cell r="F44">
            <v>1.5</v>
          </cell>
          <cell r="H44">
            <v>2</v>
          </cell>
          <cell r="I44">
            <v>2</v>
          </cell>
          <cell r="J44">
            <v>2</v>
          </cell>
          <cell r="M44">
            <v>1.5</v>
          </cell>
          <cell r="N44">
            <v>1.5</v>
          </cell>
          <cell r="O44">
            <v>1.5</v>
          </cell>
          <cell r="Q44">
            <v>2</v>
          </cell>
          <cell r="R44">
            <v>2</v>
          </cell>
          <cell r="S44">
            <v>2</v>
          </cell>
          <cell r="V44">
            <v>1.5</v>
          </cell>
          <cell r="W44">
            <v>1.5</v>
          </cell>
          <cell r="X44">
            <v>1.5</v>
          </cell>
          <cell r="Z44">
            <v>2</v>
          </cell>
          <cell r="AA44">
            <v>2</v>
          </cell>
          <cell r="AB44">
            <v>2</v>
          </cell>
        </row>
        <row r="45">
          <cell r="A45" t="str">
            <v>Exit Multiple</v>
          </cell>
          <cell r="B45" t="str">
            <v>Dashboard!</v>
          </cell>
          <cell r="C45" t="str">
            <v>E</v>
          </cell>
          <cell r="D45">
            <v>7.5</v>
          </cell>
          <cell r="E45">
            <v>7.5</v>
          </cell>
          <cell r="F45">
            <v>7.5</v>
          </cell>
          <cell r="H45">
            <v>7.5</v>
          </cell>
          <cell r="I45">
            <v>7.5</v>
          </cell>
          <cell r="J45">
            <v>7.5</v>
          </cell>
          <cell r="M45">
            <v>7</v>
          </cell>
          <cell r="N45">
            <v>7.5</v>
          </cell>
          <cell r="O45">
            <v>8</v>
          </cell>
          <cell r="Q45">
            <v>7</v>
          </cell>
          <cell r="R45">
            <v>7.5</v>
          </cell>
          <cell r="S45">
            <v>8</v>
          </cell>
          <cell r="V45">
            <v>7.5</v>
          </cell>
          <cell r="W45">
            <v>7.5</v>
          </cell>
          <cell r="X45">
            <v>7.5</v>
          </cell>
          <cell r="Z45">
            <v>7.5</v>
          </cell>
          <cell r="AA45">
            <v>7.5</v>
          </cell>
          <cell r="AB45">
            <v>7.5</v>
          </cell>
        </row>
        <row r="46">
          <cell r="A46" t="str">
            <v xml:space="preserve">EBITDA Margin </v>
          </cell>
          <cell r="B46" t="str">
            <v>Dashboard!</v>
          </cell>
          <cell r="C46" t="str">
            <v>F</v>
          </cell>
          <cell r="D46">
            <v>0.11034125685333629</v>
          </cell>
          <cell r="E46">
            <v>0.11034125685333629</v>
          </cell>
          <cell r="F46">
            <v>0.11034125685333629</v>
          </cell>
          <cell r="H46">
            <v>0.11034125685333629</v>
          </cell>
          <cell r="I46">
            <v>0.11034125685333629</v>
          </cell>
          <cell r="J46">
            <v>0.11034125685333629</v>
          </cell>
          <cell r="M46">
            <v>0.11034125685333629</v>
          </cell>
          <cell r="N46">
            <v>0.11034125685333629</v>
          </cell>
          <cell r="O46">
            <v>0.11034125685333629</v>
          </cell>
          <cell r="Q46">
            <v>0.11034125685333629</v>
          </cell>
          <cell r="R46">
            <v>0.11034125685333629</v>
          </cell>
          <cell r="S46">
            <v>0.11034125685333629</v>
          </cell>
          <cell r="V46">
            <v>0.09</v>
          </cell>
          <cell r="W46">
            <v>0.1</v>
          </cell>
          <cell r="X46">
            <v>0.11</v>
          </cell>
          <cell r="Z46">
            <v>0.09</v>
          </cell>
          <cell r="AA46">
            <v>0.1</v>
          </cell>
          <cell r="AB46">
            <v>0.11</v>
          </cell>
        </row>
        <row r="48">
          <cell r="D48" t="str">
            <v>B6</v>
          </cell>
          <cell r="E48" t="str">
            <v>B7</v>
          </cell>
          <cell r="F48" t="str">
            <v>B8</v>
          </cell>
          <cell r="H48" t="str">
            <v>B9</v>
          </cell>
          <cell r="I48" t="str">
            <v>B10</v>
          </cell>
          <cell r="J48" t="str">
            <v>B11</v>
          </cell>
          <cell r="M48" t="str">
            <v>B12</v>
          </cell>
          <cell r="N48" t="str">
            <v>B13</v>
          </cell>
          <cell r="O48" t="str">
            <v>B14</v>
          </cell>
          <cell r="Q48" t="str">
            <v>B15</v>
          </cell>
          <cell r="R48" t="str">
            <v>B16</v>
          </cell>
          <cell r="S48" t="str">
            <v>B17</v>
          </cell>
          <cell r="V48" t="str">
            <v>B18</v>
          </cell>
          <cell r="W48" t="str">
            <v>B19</v>
          </cell>
          <cell r="X48" t="str">
            <v>B20</v>
          </cell>
          <cell r="Z48" t="str">
            <v>B21</v>
          </cell>
          <cell r="AA48" t="str">
            <v>B22</v>
          </cell>
          <cell r="AB48" t="str">
            <v>B23</v>
          </cell>
        </row>
        <row r="49">
          <cell r="D49" t="str">
            <v>C6</v>
          </cell>
          <cell r="E49" t="str">
            <v>C7</v>
          </cell>
          <cell r="F49" t="str">
            <v>C8</v>
          </cell>
          <cell r="H49" t="str">
            <v>C9</v>
          </cell>
          <cell r="I49" t="str">
            <v>C10</v>
          </cell>
          <cell r="J49" t="str">
            <v>C11</v>
          </cell>
          <cell r="M49" t="str">
            <v>C12</v>
          </cell>
          <cell r="N49" t="str">
            <v>C13</v>
          </cell>
          <cell r="O49" t="str">
            <v>C14</v>
          </cell>
          <cell r="Q49" t="str">
            <v>C15</v>
          </cell>
          <cell r="R49" t="str">
            <v>C16</v>
          </cell>
          <cell r="S49" t="str">
            <v>C17</v>
          </cell>
          <cell r="V49" t="str">
            <v>C18</v>
          </cell>
          <cell r="W49" t="str">
            <v>C19</v>
          </cell>
          <cell r="X49" t="str">
            <v>C20</v>
          </cell>
          <cell r="Z49" t="str">
            <v>C21</v>
          </cell>
          <cell r="AA49" t="str">
            <v>C22</v>
          </cell>
          <cell r="AB49" t="str">
            <v>C23</v>
          </cell>
        </row>
        <row r="50">
          <cell r="D50" t="str">
            <v>D6</v>
          </cell>
          <cell r="E50" t="str">
            <v>D7</v>
          </cell>
          <cell r="F50" t="str">
            <v>D8</v>
          </cell>
          <cell r="H50" t="str">
            <v>D9</v>
          </cell>
          <cell r="I50" t="str">
            <v>D10</v>
          </cell>
          <cell r="J50" t="str">
            <v>D11</v>
          </cell>
          <cell r="M50" t="str">
            <v>D12</v>
          </cell>
          <cell r="N50" t="str">
            <v>D13</v>
          </cell>
          <cell r="O50" t="str">
            <v>D14</v>
          </cell>
          <cell r="Q50" t="str">
            <v>D15</v>
          </cell>
          <cell r="R50" t="str">
            <v>D16</v>
          </cell>
          <cell r="S50" t="str">
            <v>D17</v>
          </cell>
          <cell r="V50" t="str">
            <v>D18</v>
          </cell>
          <cell r="W50" t="str">
            <v>D19</v>
          </cell>
          <cell r="X50" t="str">
            <v>D20</v>
          </cell>
          <cell r="Z50" t="str">
            <v>D21</v>
          </cell>
          <cell r="AA50" t="str">
            <v>D22</v>
          </cell>
          <cell r="AB50" t="str">
            <v>D23</v>
          </cell>
        </row>
        <row r="51">
          <cell r="D51" t="str">
            <v>E6</v>
          </cell>
          <cell r="E51" t="str">
            <v>E7</v>
          </cell>
          <cell r="F51" t="str">
            <v>E8</v>
          </cell>
          <cell r="H51" t="str">
            <v>E9</v>
          </cell>
          <cell r="I51" t="str">
            <v>E10</v>
          </cell>
          <cell r="J51" t="str">
            <v>E11</v>
          </cell>
          <cell r="M51" t="str">
            <v>E12</v>
          </cell>
          <cell r="N51" t="str">
            <v>E13</v>
          </cell>
          <cell r="O51" t="str">
            <v>E14</v>
          </cell>
          <cell r="Q51" t="str">
            <v>E15</v>
          </cell>
          <cell r="R51" t="str">
            <v>E16</v>
          </cell>
          <cell r="S51" t="str">
            <v>E17</v>
          </cell>
          <cell r="V51" t="str">
            <v>E18</v>
          </cell>
          <cell r="W51" t="str">
            <v>E19</v>
          </cell>
          <cell r="X51" t="str">
            <v>E20</v>
          </cell>
          <cell r="Z51" t="str">
            <v>E21</v>
          </cell>
          <cell r="AA51" t="str">
            <v>E22</v>
          </cell>
          <cell r="AB51" t="str">
            <v>E23</v>
          </cell>
        </row>
        <row r="52">
          <cell r="D52" t="str">
            <v>F6</v>
          </cell>
          <cell r="E52" t="str">
            <v>F7</v>
          </cell>
          <cell r="F52" t="str">
            <v>F8</v>
          </cell>
          <cell r="H52" t="str">
            <v>F9</v>
          </cell>
          <cell r="I52" t="str">
            <v>F10</v>
          </cell>
          <cell r="J52" t="str">
            <v>F11</v>
          </cell>
          <cell r="M52" t="str">
            <v>F12</v>
          </cell>
          <cell r="N52" t="str">
            <v>F13</v>
          </cell>
          <cell r="O52" t="str">
            <v>F14</v>
          </cell>
          <cell r="Q52" t="str">
            <v>F15</v>
          </cell>
          <cell r="R52" t="str">
            <v>F16</v>
          </cell>
          <cell r="S52" t="str">
            <v>F17</v>
          </cell>
          <cell r="V52" t="str">
            <v>F18</v>
          </cell>
          <cell r="W52" t="str">
            <v>F19</v>
          </cell>
          <cell r="X52" t="str">
            <v>F20</v>
          </cell>
          <cell r="Z52" t="str">
            <v>F21</v>
          </cell>
          <cell r="AA52" t="str">
            <v>F22</v>
          </cell>
          <cell r="AB52" t="str">
            <v>F23</v>
          </cell>
        </row>
        <row r="55">
          <cell r="D55" t="str">
            <v>Time of Ownership:</v>
          </cell>
          <cell r="J55">
            <v>5</v>
          </cell>
        </row>
        <row r="56">
          <cell r="D56" t="str">
            <v>Targeted IRR (No Dividends):</v>
          </cell>
          <cell r="J56">
            <v>0.3</v>
          </cell>
        </row>
        <row r="57">
          <cell r="D57" t="str">
            <v>Equity Amount at Exit:</v>
          </cell>
          <cell r="J57">
            <v>662301.06386656233</v>
          </cell>
        </row>
        <row r="58">
          <cell r="D58" t="str">
            <v xml:space="preserve">   Implied Equity Investment </v>
          </cell>
          <cell r="J58">
            <v>178376.93246750199</v>
          </cell>
        </row>
        <row r="60">
          <cell r="D60" t="str">
            <v>Plus: Total Debt Issued</v>
          </cell>
          <cell r="J60">
            <v>131400</v>
          </cell>
        </row>
        <row r="61">
          <cell r="D61" t="str">
            <v>Plus: Cash Used</v>
          </cell>
          <cell r="J61">
            <v>0</v>
          </cell>
        </row>
        <row r="62">
          <cell r="D62" t="str">
            <v>Less: Refinancing of Existing Debt</v>
          </cell>
          <cell r="J62">
            <v>52726.260999999999</v>
          </cell>
        </row>
        <row r="63">
          <cell r="D63" t="str">
            <v>Less: Rollover Existing Debt</v>
          </cell>
          <cell r="J63">
            <v>0</v>
          </cell>
        </row>
        <row r="64">
          <cell r="D64" t="str">
            <v>Less: Fees</v>
          </cell>
          <cell r="J64" t="e">
            <v>#VALUE!</v>
          </cell>
        </row>
        <row r="65">
          <cell r="D65" t="str">
            <v xml:space="preserve">   Implied Purchase Price of Equity</v>
          </cell>
          <cell r="J65" t="e">
            <v>#VALUE!</v>
          </cell>
        </row>
        <row r="67">
          <cell r="D67" t="str">
            <v>Adjusted Net Debt Inc. Minority Interest</v>
          </cell>
          <cell r="J67">
            <v>45791.491089999996</v>
          </cell>
        </row>
        <row r="68">
          <cell r="D68" t="str">
            <v xml:space="preserve">   Firm Value</v>
          </cell>
          <cell r="J68" t="e">
            <v>#VALUE!</v>
          </cell>
        </row>
        <row r="70">
          <cell r="L70" t="str">
            <v>Equity Value</v>
          </cell>
          <cell r="M70">
            <v>222.64687357064622</v>
          </cell>
          <cell r="N70">
            <v>237.66784399867191</v>
          </cell>
          <cell r="O70">
            <v>254.52643397854291</v>
          </cell>
        </row>
        <row r="71">
          <cell r="L71" t="str">
            <v>Enterprise Value</v>
          </cell>
          <cell r="M71">
            <v>268.43836466064624</v>
          </cell>
          <cell r="N71">
            <v>283.45933508867188</v>
          </cell>
          <cell r="O71">
            <v>300.31792506854288</v>
          </cell>
        </row>
        <row r="72">
          <cell r="L72" t="str">
            <v>EV / 2009E EBITDA</v>
          </cell>
          <cell r="M72">
            <v>13.381772914289444</v>
          </cell>
          <cell r="N72">
            <v>14.130575029345557</v>
          </cell>
          <cell r="O72">
            <v>14.970983303516595</v>
          </cell>
        </row>
        <row r="73">
          <cell r="L73" t="str">
            <v>EV / Run Rate EBITDA</v>
          </cell>
          <cell r="M73">
            <v>9.1930946801591187</v>
          </cell>
          <cell r="N73">
            <v>9.7075114756394481</v>
          </cell>
          <cell r="O73">
            <v>10.284860447552839</v>
          </cell>
        </row>
        <row r="74">
          <cell r="L74" t="str">
            <v>EV / 2010E EBITDA</v>
          </cell>
          <cell r="M74">
            <v>8.0798953935721105</v>
          </cell>
          <cell r="N74">
            <v>8.5320210423102036</v>
          </cell>
          <cell r="O74">
            <v>9.039458359225323</v>
          </cell>
        </row>
      </sheetData>
      <sheetData sheetId="15"/>
      <sheetData sheetId="16"/>
      <sheetData sheetId="17">
        <row r="2">
          <cell r="B2" t="str">
            <v>Precedent Transactions</v>
          </cell>
        </row>
        <row r="4">
          <cell r="F4" t="str">
            <v xml:space="preserve">Enterprise Value / </v>
          </cell>
        </row>
        <row r="5">
          <cell r="B5" t="str">
            <v>Date Ann'd</v>
          </cell>
          <cell r="C5" t="str">
            <v>Acquiror Name</v>
          </cell>
          <cell r="D5" t="str">
            <v>Target Name</v>
          </cell>
          <cell r="E5" t="str">
            <v>Trans. Value</v>
          </cell>
          <cell r="F5" t="str">
            <v>LTM Revenue</v>
          </cell>
          <cell r="G5" t="str">
            <v>FY+1 Revenue</v>
          </cell>
          <cell r="H5" t="str">
            <v>FY+2 Revenue</v>
          </cell>
          <cell r="I5" t="str">
            <v>LTM EBITDA</v>
          </cell>
          <cell r="J5" t="str">
            <v>FY+1 EBITDA</v>
          </cell>
          <cell r="K5" t="str">
            <v>FY+2 EBITDA</v>
          </cell>
        </row>
        <row r="8">
          <cell r="B8">
            <v>39600</v>
          </cell>
          <cell r="C8" t="str">
            <v>Express Scripts</v>
          </cell>
          <cell r="D8" t="str">
            <v>MSC - PBM Division</v>
          </cell>
          <cell r="E8">
            <v>248</v>
          </cell>
          <cell r="F8" t="str">
            <v>--</v>
          </cell>
          <cell r="G8" t="str">
            <v>--</v>
          </cell>
          <cell r="H8" t="str">
            <v>--</v>
          </cell>
          <cell r="I8" t="str">
            <v>--</v>
          </cell>
          <cell r="J8" t="str">
            <v>--</v>
          </cell>
          <cell r="K8" t="str">
            <v>--</v>
          </cell>
        </row>
        <row r="9">
          <cell r="B9">
            <v>39114</v>
          </cell>
          <cell r="C9" t="str">
            <v>Coventry Health Care</v>
          </cell>
          <cell r="D9" t="str">
            <v xml:space="preserve">Concentra - Workers' Compensation Managed Care Svcs. Businesses </v>
          </cell>
          <cell r="E9">
            <v>387.5</v>
          </cell>
          <cell r="F9">
            <v>1.2</v>
          </cell>
          <cell r="G9" t="str">
            <v>--</v>
          </cell>
          <cell r="H9" t="str">
            <v>--</v>
          </cell>
          <cell r="I9">
            <v>14.7</v>
          </cell>
          <cell r="J9" t="str">
            <v>--</v>
          </cell>
          <cell r="K9" t="str">
            <v>--</v>
          </cell>
        </row>
        <row r="10">
          <cell r="B10">
            <v>39052</v>
          </cell>
          <cell r="C10" t="str">
            <v>AmerisourceBergen</v>
          </cell>
          <cell r="D10" t="str">
            <v>Health Advocates</v>
          </cell>
          <cell r="E10">
            <v>83</v>
          </cell>
          <cell r="F10">
            <v>4.2</v>
          </cell>
          <cell r="G10" t="str">
            <v>--</v>
          </cell>
          <cell r="H10" t="str">
            <v>--</v>
          </cell>
          <cell r="I10" t="str">
            <v>--</v>
          </cell>
          <cell r="J10" t="str">
            <v>--</v>
          </cell>
          <cell r="K10" t="str">
            <v>--</v>
          </cell>
        </row>
        <row r="11">
          <cell r="B11">
            <v>38930</v>
          </cell>
          <cell r="C11" t="str">
            <v>Crawford &amp; Co</v>
          </cell>
          <cell r="D11" t="str">
            <v>Broadspire Services</v>
          </cell>
          <cell r="E11">
            <v>150</v>
          </cell>
          <cell r="F11">
            <v>0.6</v>
          </cell>
          <cell r="G11" t="str">
            <v>--</v>
          </cell>
          <cell r="H11" t="str">
            <v>--</v>
          </cell>
          <cell r="I11" t="str">
            <v>--</v>
          </cell>
          <cell r="J11" t="str">
            <v>--</v>
          </cell>
          <cell r="K11" t="str">
            <v>--</v>
          </cell>
        </row>
        <row r="12">
          <cell r="B12">
            <v>38687</v>
          </cell>
          <cell r="C12" t="str">
            <v>Fidelity National Financial</v>
          </cell>
          <cell r="D12" t="str">
            <v>Sedgwick CMS Holdings</v>
          </cell>
          <cell r="E12">
            <v>635</v>
          </cell>
          <cell r="F12">
            <v>1.6</v>
          </cell>
          <cell r="G12" t="str">
            <v>--</v>
          </cell>
          <cell r="H12" t="str">
            <v>--</v>
          </cell>
          <cell r="I12">
            <v>14</v>
          </cell>
          <cell r="J12" t="str">
            <v>--</v>
          </cell>
          <cell r="K12" t="str">
            <v>--</v>
          </cell>
        </row>
        <row r="13">
          <cell r="B13">
            <v>38412</v>
          </cell>
          <cell r="C13" t="str">
            <v>Monitor-Clipper Partners</v>
          </cell>
          <cell r="D13" t="str">
            <v>Medical Services Co</v>
          </cell>
          <cell r="E13">
            <v>363.2</v>
          </cell>
          <cell r="F13">
            <v>1.4</v>
          </cell>
          <cell r="G13">
            <v>1</v>
          </cell>
          <cell r="H13">
            <v>0.8</v>
          </cell>
          <cell r="I13">
            <v>16.5</v>
          </cell>
          <cell r="J13">
            <v>8.5</v>
          </cell>
          <cell r="K13">
            <v>6.8</v>
          </cell>
        </row>
        <row r="14">
          <cell r="B14">
            <v>38261</v>
          </cell>
          <cell r="C14" t="str">
            <v>Coventry Health Care</v>
          </cell>
          <cell r="D14" t="str">
            <v>First Health Group</v>
          </cell>
          <cell r="E14">
            <v>1839.1</v>
          </cell>
          <cell r="F14">
            <v>2.1</v>
          </cell>
          <cell r="G14">
            <v>2.1</v>
          </cell>
          <cell r="H14">
            <v>1.9</v>
          </cell>
          <cell r="I14">
            <v>6.7</v>
          </cell>
          <cell r="J14">
            <v>6.7</v>
          </cell>
          <cell r="K14">
            <v>6.3</v>
          </cell>
        </row>
        <row r="15">
          <cell r="B15">
            <v>37104</v>
          </cell>
          <cell r="C15" t="str">
            <v>First Health Group</v>
          </cell>
          <cell r="D15" t="str">
            <v>CCN</v>
          </cell>
          <cell r="E15">
            <v>195</v>
          </cell>
          <cell r="F15">
            <v>1.6</v>
          </cell>
          <cell r="G15" t="str">
            <v>--</v>
          </cell>
          <cell r="H15" t="str">
            <v>--</v>
          </cell>
          <cell r="I15">
            <v>14</v>
          </cell>
          <cell r="J15" t="str">
            <v>--</v>
          </cell>
          <cell r="K15" t="str">
            <v>--</v>
          </cell>
        </row>
        <row r="19">
          <cell r="E19" t="str">
            <v>Max</v>
          </cell>
          <cell r="F19">
            <v>4.2</v>
          </cell>
          <cell r="G19">
            <v>2.1</v>
          </cell>
          <cell r="H19">
            <v>1.9</v>
          </cell>
          <cell r="I19">
            <v>16.5</v>
          </cell>
          <cell r="J19">
            <v>8.5</v>
          </cell>
          <cell r="K19">
            <v>6.8</v>
          </cell>
        </row>
        <row r="20">
          <cell r="E20" t="str">
            <v>Mean</v>
          </cell>
          <cell r="F20">
            <v>1.8142857142857143</v>
          </cell>
          <cell r="G20">
            <v>1.55</v>
          </cell>
          <cell r="H20">
            <v>1.35</v>
          </cell>
          <cell r="I20">
            <v>13.180000000000001</v>
          </cell>
          <cell r="J20">
            <v>7.6</v>
          </cell>
          <cell r="K20">
            <v>6.55</v>
          </cell>
        </row>
        <row r="21">
          <cell r="E21" t="str">
            <v>Median</v>
          </cell>
          <cell r="F21">
            <v>1.6</v>
          </cell>
          <cell r="G21">
            <v>1.55</v>
          </cell>
          <cell r="H21">
            <v>1.35</v>
          </cell>
          <cell r="I21">
            <v>14</v>
          </cell>
          <cell r="J21">
            <v>7.6</v>
          </cell>
          <cell r="K21">
            <v>6.55</v>
          </cell>
        </row>
        <row r="22">
          <cell r="E22" t="str">
            <v>Min</v>
          </cell>
          <cell r="F22">
            <v>0.6</v>
          </cell>
          <cell r="G22">
            <v>1</v>
          </cell>
          <cell r="H22">
            <v>0.8</v>
          </cell>
          <cell r="I22">
            <v>6.7</v>
          </cell>
          <cell r="J22">
            <v>6.7</v>
          </cell>
          <cell r="K22">
            <v>6.3</v>
          </cell>
        </row>
        <row r="27">
          <cell r="B27" t="str">
            <v>Strategic Sale Valuation</v>
          </cell>
          <cell r="G27" t="str">
            <v>EV / EBITDA</v>
          </cell>
        </row>
        <row r="28">
          <cell r="G28">
            <v>9</v>
          </cell>
          <cell r="I28">
            <v>10</v>
          </cell>
        </row>
        <row r="29">
          <cell r="E29" t="str">
            <v>2010E EBITDA</v>
          </cell>
          <cell r="G29">
            <v>33.222999999999999</v>
          </cell>
        </row>
        <row r="30">
          <cell r="E30" t="str">
            <v>Enterprise Value</v>
          </cell>
          <cell r="G30">
            <v>299.00700000000001</v>
          </cell>
          <cell r="I30">
            <v>332.23</v>
          </cell>
        </row>
        <row r="31">
          <cell r="E31" t="str">
            <v>Less: Net Debt (1)</v>
          </cell>
          <cell r="G31">
            <v>-45.791491089999994</v>
          </cell>
        </row>
        <row r="32">
          <cell r="B32">
            <v>20.059999999999999</v>
          </cell>
          <cell r="C32" t="str">
            <v>2009E EBITDA</v>
          </cell>
          <cell r="E32" t="str">
            <v>Equity Value</v>
          </cell>
          <cell r="G32">
            <v>253.21550891000001</v>
          </cell>
          <cell r="I32">
            <v>286.43850891</v>
          </cell>
        </row>
        <row r="33">
          <cell r="B33">
            <v>33.222999999999999</v>
          </cell>
          <cell r="C33" t="str">
            <v>2010E EBITDA</v>
          </cell>
          <cell r="E33" t="str">
            <v>EV / 2009E EBITDA</v>
          </cell>
          <cell r="G33">
            <v>14.905633100697907</v>
          </cell>
          <cell r="I33">
            <v>16.561814556331008</v>
          </cell>
        </row>
        <row r="34">
          <cell r="B34">
            <v>29.2</v>
          </cell>
          <cell r="C34" t="str">
            <v>Run Rate EBITDA</v>
          </cell>
          <cell r="E34" t="str">
            <v>EV / Run Rate EBITDA</v>
          </cell>
          <cell r="G34">
            <v>10.239965753424658</v>
          </cell>
          <cell r="I34">
            <v>11.377739726027398</v>
          </cell>
        </row>
      </sheetData>
      <sheetData sheetId="18">
        <row r="2">
          <cell r="B2" t="str">
            <v>Value Creation Analysis</v>
          </cell>
          <cell r="D2" t="str">
            <v>FY + 1 EBITDA @ 2 Multiples</v>
          </cell>
        </row>
        <row r="7">
          <cell r="B7" t="str">
            <v>Year</v>
          </cell>
          <cell r="C7" t="str">
            <v>Multiple</v>
          </cell>
          <cell r="D7" t="str">
            <v>Current</v>
          </cell>
          <cell r="E7">
            <v>2010</v>
          </cell>
          <cell r="F7">
            <v>2011</v>
          </cell>
          <cell r="G7">
            <v>2012</v>
          </cell>
        </row>
        <row r="10">
          <cell r="B10" t="str">
            <v>EBITDA (FY + 1)</v>
          </cell>
          <cell r="C10">
            <v>8</v>
          </cell>
          <cell r="D10">
            <v>33.222999999999999</v>
          </cell>
          <cell r="E10">
            <v>46.225000000000001</v>
          </cell>
          <cell r="F10">
            <v>59.671999999999997</v>
          </cell>
          <cell r="G10">
            <v>71.38494</v>
          </cell>
        </row>
        <row r="11">
          <cell r="C11">
            <v>9</v>
          </cell>
          <cell r="D11">
            <v>33.222999999999999</v>
          </cell>
          <cell r="E11">
            <v>46.225000000000001</v>
          </cell>
          <cell r="F11">
            <v>59.671999999999997</v>
          </cell>
          <cell r="G11">
            <v>71.38494</v>
          </cell>
        </row>
        <row r="14">
          <cell r="B14" t="str">
            <v>FV</v>
          </cell>
          <cell r="C14">
            <v>8</v>
          </cell>
          <cell r="D14">
            <v>265.78399999999999</v>
          </cell>
          <cell r="E14">
            <v>369.8</v>
          </cell>
          <cell r="F14">
            <v>477.37599999999998</v>
          </cell>
          <cell r="G14">
            <v>571.07952</v>
          </cell>
        </row>
        <row r="15">
          <cell r="C15">
            <v>9</v>
          </cell>
          <cell r="D15">
            <v>299.00700000000001</v>
          </cell>
          <cell r="E15">
            <v>416.02500000000003</v>
          </cell>
          <cell r="F15">
            <v>537.048</v>
          </cell>
          <cell r="G15">
            <v>642.46446000000003</v>
          </cell>
        </row>
        <row r="18">
          <cell r="B18" t="str">
            <v>Net Debt</v>
          </cell>
          <cell r="C18">
            <v>8</v>
          </cell>
          <cell r="D18">
            <v>45.791491089999994</v>
          </cell>
          <cell r="E18">
            <v>29.221885205487769</v>
          </cell>
          <cell r="F18">
            <v>9.5356070764351859</v>
          </cell>
          <cell r="G18">
            <v>-18.51632848947337</v>
          </cell>
          <cell r="H18">
            <v>-54.854961748391176</v>
          </cell>
        </row>
        <row r="19">
          <cell r="C19">
            <v>9</v>
          </cell>
          <cell r="D19">
            <v>45.791491089999994</v>
          </cell>
          <cell r="E19">
            <v>29.221885205487769</v>
          </cell>
          <cell r="F19">
            <v>9.5356070764351859</v>
          </cell>
          <cell r="G19">
            <v>-18.51632848947337</v>
          </cell>
          <cell r="H19">
            <v>-54.854961748391176</v>
          </cell>
        </row>
        <row r="22">
          <cell r="B22" t="str">
            <v>EQUITY VALUE:</v>
          </cell>
          <cell r="H22" t="str">
            <v>CAGR:</v>
          </cell>
        </row>
        <row r="24">
          <cell r="B24" t="str">
            <v>Equity Value</v>
          </cell>
          <cell r="C24">
            <v>8</v>
          </cell>
          <cell r="D24">
            <v>219.99250891</v>
          </cell>
          <cell r="E24">
            <v>340.57811479451226</v>
          </cell>
          <cell r="F24">
            <v>467.84039292356476</v>
          </cell>
          <cell r="G24">
            <v>589.59584848947338</v>
          </cell>
          <cell r="H24">
            <v>0.38904241743792656</v>
          </cell>
        </row>
        <row r="25">
          <cell r="C25">
            <v>9</v>
          </cell>
          <cell r="D25">
            <v>253.21550891000001</v>
          </cell>
          <cell r="E25">
            <v>386.80311479451228</v>
          </cell>
          <cell r="F25">
            <v>527.51239292356479</v>
          </cell>
          <cell r="G25">
            <v>660.98078848947341</v>
          </cell>
          <cell r="H25">
            <v>0.37689084304824405</v>
          </cell>
        </row>
        <row r="28">
          <cell r="D28">
            <v>0</v>
          </cell>
          <cell r="E28">
            <v>1</v>
          </cell>
          <cell r="F28">
            <v>2</v>
          </cell>
          <cell r="G28">
            <v>3</v>
          </cell>
        </row>
        <row r="29">
          <cell r="B29" t="str">
            <v>PV:</v>
          </cell>
          <cell r="C29" t="str">
            <v>8.0x Forward EBITDA Multiple</v>
          </cell>
          <cell r="D29" t="str">
            <v>Current</v>
          </cell>
          <cell r="E29">
            <v>2010</v>
          </cell>
          <cell r="F29">
            <v>2011</v>
          </cell>
          <cell r="G29">
            <v>2012</v>
          </cell>
        </row>
        <row r="32">
          <cell r="B32">
            <v>0.2</v>
          </cell>
          <cell r="C32" t="str">
            <v>At 20% Discount Rate</v>
          </cell>
          <cell r="D32">
            <v>219.99250891</v>
          </cell>
          <cell r="E32">
            <v>283.81509566209354</v>
          </cell>
          <cell r="F32">
            <v>324.88916175247556</v>
          </cell>
          <cell r="G32">
            <v>341.201301209186</v>
          </cell>
        </row>
        <row r="33">
          <cell r="B33">
            <v>0.3</v>
          </cell>
          <cell r="C33" t="str">
            <v>At 30% Discount Rate</v>
          </cell>
          <cell r="D33">
            <v>219.99250891</v>
          </cell>
          <cell r="E33">
            <v>261.9831652265479</v>
          </cell>
          <cell r="F33">
            <v>276.82863486601462</v>
          </cell>
          <cell r="G33">
            <v>268.36406394605063</v>
          </cell>
        </row>
        <row r="36">
          <cell r="B36" t="str">
            <v>PV:</v>
          </cell>
          <cell r="C36" t="str">
            <v>9.0x Forward EBITDA Multiple</v>
          </cell>
          <cell r="D36" t="str">
            <v>Current</v>
          </cell>
          <cell r="E36">
            <v>2010</v>
          </cell>
          <cell r="F36">
            <v>2011</v>
          </cell>
          <cell r="G36">
            <v>2012</v>
          </cell>
        </row>
        <row r="39">
          <cell r="B39">
            <v>0.2</v>
          </cell>
          <cell r="C39" t="str">
            <v>At 20% Discount Rate</v>
          </cell>
          <cell r="D39">
            <v>253.21550891000001</v>
          </cell>
          <cell r="E39">
            <v>322.33592899542691</v>
          </cell>
          <cell r="F39">
            <v>366.32805064136443</v>
          </cell>
          <cell r="G39">
            <v>382.51203037585265</v>
          </cell>
        </row>
        <row r="40">
          <cell r="B40">
            <v>0.3</v>
          </cell>
          <cell r="C40" t="str">
            <v>At 30% Discount Rate</v>
          </cell>
          <cell r="D40">
            <v>253.21550891000001</v>
          </cell>
          <cell r="E40">
            <v>297.54085753424022</v>
          </cell>
          <cell r="F40">
            <v>312.1375106056596</v>
          </cell>
          <cell r="G40">
            <v>300.8560712287088</v>
          </cell>
        </row>
      </sheetData>
      <sheetData sheetId="19">
        <row r="2">
          <cell r="B2" t="str">
            <v>IPO Valuation Framework</v>
          </cell>
        </row>
        <row r="4">
          <cell r="B4">
            <v>40032</v>
          </cell>
        </row>
        <row r="5">
          <cell r="L5" t="str">
            <v>2008E</v>
          </cell>
          <cell r="O5" t="str">
            <v>2009E</v>
          </cell>
          <cell r="R5" t="str">
            <v>2010E</v>
          </cell>
        </row>
        <row r="6">
          <cell r="B6" t="str">
            <v>Corvel</v>
          </cell>
          <cell r="C6">
            <v>2008</v>
          </cell>
          <cell r="D6">
            <v>2009</v>
          </cell>
          <cell r="E6">
            <v>2010</v>
          </cell>
          <cell r="F6" t="str">
            <v>CRVL</v>
          </cell>
          <cell r="G6" t="str">
            <v>PBM (1)</v>
          </cell>
          <cell r="H6">
            <v>2008</v>
          </cell>
          <cell r="I6">
            <v>2009</v>
          </cell>
          <cell r="J6">
            <v>2010</v>
          </cell>
          <cell r="L6" t="str">
            <v>ESRX</v>
          </cell>
          <cell r="M6" t="str">
            <v>MHS</v>
          </cell>
          <cell r="N6" t="str">
            <v>CHSI</v>
          </cell>
          <cell r="O6" t="str">
            <v>ESRX</v>
          </cell>
          <cell r="P6" t="str">
            <v>MHS</v>
          </cell>
          <cell r="Q6" t="str">
            <v>CHSI</v>
          </cell>
          <cell r="R6" t="str">
            <v>ESRX</v>
          </cell>
          <cell r="S6" t="str">
            <v>MHS</v>
          </cell>
          <cell r="T6" t="str">
            <v>CHSI</v>
          </cell>
        </row>
        <row r="9">
          <cell r="B9" t="str">
            <v>Firm Value / EBITDA</v>
          </cell>
          <cell r="C9" t="e">
            <v>#VALUE!</v>
          </cell>
          <cell r="D9" t="e">
            <v>#VALUE!</v>
          </cell>
          <cell r="E9" t="str">
            <v>NA</v>
          </cell>
          <cell r="G9" t="str">
            <v>Firm Value / EBITDA</v>
          </cell>
          <cell r="H9" t="e">
            <v>#VALUE!</v>
          </cell>
          <cell r="I9" t="e">
            <v>#VALUE!</v>
          </cell>
          <cell r="J9" t="e">
            <v>#VALUE!</v>
          </cell>
          <cell r="L9" t="e">
            <v>#VALUE!</v>
          </cell>
          <cell r="M9" t="e">
            <v>#VALUE!</v>
          </cell>
          <cell r="N9" t="e">
            <v>#VALUE!</v>
          </cell>
          <cell r="O9" t="e">
            <v>#VALUE!</v>
          </cell>
          <cell r="P9" t="e">
            <v>#VALUE!</v>
          </cell>
          <cell r="Q9" t="e">
            <v>#VALUE!</v>
          </cell>
          <cell r="R9" t="e">
            <v>#VALUE!</v>
          </cell>
          <cell r="S9" t="e">
            <v>#VALUE!</v>
          </cell>
          <cell r="T9" t="e">
            <v>#VALUE!</v>
          </cell>
        </row>
        <row r="10">
          <cell r="B10" t="str">
            <v>FV</v>
          </cell>
          <cell r="C10" t="str">
            <v>#REFRESH</v>
          </cell>
          <cell r="D10" t="str">
            <v>#REFRESH</v>
          </cell>
          <cell r="E10" t="str">
            <v>#REFRESH</v>
          </cell>
          <cell r="G10" t="str">
            <v>FV</v>
          </cell>
          <cell r="L10" t="str">
            <v>#REFRESH</v>
          </cell>
          <cell r="M10" t="str">
            <v>#REFRESH</v>
          </cell>
          <cell r="N10" t="str">
            <v>#REFRESH</v>
          </cell>
          <cell r="O10" t="str">
            <v>#REFRESH</v>
          </cell>
          <cell r="P10" t="str">
            <v>#REFRESH</v>
          </cell>
          <cell r="Q10" t="str">
            <v>#REFRESH</v>
          </cell>
          <cell r="R10" t="str">
            <v>#REFRESH</v>
          </cell>
          <cell r="S10" t="str">
            <v>#REFRESH</v>
          </cell>
          <cell r="T10" t="str">
            <v>#REFRESH</v>
          </cell>
        </row>
        <row r="11">
          <cell r="B11" t="str">
            <v>EBITDA</v>
          </cell>
          <cell r="C11" t="str">
            <v>#REFRESH</v>
          </cell>
          <cell r="D11" t="str">
            <v>#REFRESH</v>
          </cell>
          <cell r="E11" t="str">
            <v>NA</v>
          </cell>
          <cell r="G11" t="str">
            <v>EBITDA</v>
          </cell>
          <cell r="L11" t="str">
            <v>#REFRESH</v>
          </cell>
          <cell r="M11" t="str">
            <v>#REFRESH</v>
          </cell>
          <cell r="N11" t="str">
            <v>#REFRESH</v>
          </cell>
          <cell r="O11" t="str">
            <v>#REFRESH</v>
          </cell>
          <cell r="P11" t="str">
            <v>#REFRESH</v>
          </cell>
          <cell r="Q11" t="str">
            <v>#REFRESH</v>
          </cell>
          <cell r="R11" t="str">
            <v>#REFRESH</v>
          </cell>
          <cell r="S11" t="str">
            <v>#REFRESH</v>
          </cell>
          <cell r="T11" t="str">
            <v>#REFRESH</v>
          </cell>
        </row>
        <row r="12">
          <cell r="B12" t="str">
            <v>P / E</v>
          </cell>
          <cell r="C12" t="str">
            <v>#REFRESH</v>
          </cell>
          <cell r="D12" t="str">
            <v>NA</v>
          </cell>
          <cell r="E12" t="str">
            <v>NA</v>
          </cell>
          <cell r="G12" t="str">
            <v>P / E</v>
          </cell>
          <cell r="H12" t="e">
            <v>#NUM!</v>
          </cell>
          <cell r="I12" t="e">
            <v>#NUM!</v>
          </cell>
          <cell r="J12" t="e">
            <v>#NUM!</v>
          </cell>
          <cell r="L12" t="str">
            <v>#REFRESH</v>
          </cell>
          <cell r="M12" t="str">
            <v>#REFRESH</v>
          </cell>
          <cell r="N12" t="str">
            <v>#REFRESH</v>
          </cell>
          <cell r="O12" t="str">
            <v>#REFRESH</v>
          </cell>
          <cell r="P12" t="str">
            <v>#REFRESH</v>
          </cell>
          <cell r="Q12" t="str">
            <v>#REFRESH</v>
          </cell>
          <cell r="R12" t="str">
            <v>#REFRESH</v>
          </cell>
          <cell r="S12" t="str">
            <v>#REFRESH</v>
          </cell>
          <cell r="T12" t="str">
            <v>#REFRESH</v>
          </cell>
        </row>
        <row r="13">
          <cell r="B13" t="str">
            <v>5 Year EPS Growth</v>
          </cell>
          <cell r="D13" t="str">
            <v>NA</v>
          </cell>
          <cell r="G13" t="str">
            <v>5 Year EPS Growth</v>
          </cell>
          <cell r="H13" t="e">
            <v>#VALUE!</v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  <cell r="S13" t="e">
            <v>#VALUE!</v>
          </cell>
          <cell r="T13" t="e">
            <v>#VALUE!</v>
          </cell>
        </row>
        <row r="16">
          <cell r="B16" t="str">
            <v>PEG</v>
          </cell>
          <cell r="C16" t="str">
            <v>NA</v>
          </cell>
          <cell r="D16" t="str">
            <v>NA</v>
          </cell>
          <cell r="E16" t="str">
            <v>NA</v>
          </cell>
          <cell r="G16" t="str">
            <v>PEG</v>
          </cell>
          <cell r="H16" t="e">
            <v>#VALUE!</v>
          </cell>
          <cell r="I16" t="e">
            <v>#VALUE!</v>
          </cell>
          <cell r="J16" t="e">
            <v>#VALUE!</v>
          </cell>
          <cell r="L16" t="e">
            <v>#VALUE!</v>
          </cell>
          <cell r="M16" t="e">
            <v>#VALUE!</v>
          </cell>
          <cell r="N16" t="e">
            <v>#VALUE!</v>
          </cell>
          <cell r="O16" t="e">
            <v>#VALUE!</v>
          </cell>
          <cell r="P16" t="e">
            <v>#VALUE!</v>
          </cell>
          <cell r="Q16" t="e">
            <v>#VALUE!</v>
          </cell>
          <cell r="R16" t="e">
            <v>#VALUE!</v>
          </cell>
          <cell r="S16" t="e">
            <v>#VALUE!</v>
          </cell>
          <cell r="T16" t="e">
            <v>#VALUE!</v>
          </cell>
        </row>
        <row r="20">
          <cell r="B20" t="str">
            <v>(1) Values represent median of ESRX, MHS, CHSI.</v>
          </cell>
        </row>
        <row r="21">
          <cell r="B21" t="str">
            <v>(2) Values represent median of AMED, AFAM, CHS, ENSG, ESC, GTIV, LHCG, PSYS, RHB, SUNH.</v>
          </cell>
          <cell r="L21">
            <v>2008</v>
          </cell>
        </row>
        <row r="22">
          <cell r="G22" t="str">
            <v>High Growth Svcs. (2)</v>
          </cell>
          <cell r="H22">
            <v>2008</v>
          </cell>
          <cell r="I22">
            <v>2009</v>
          </cell>
          <cell r="J22">
            <v>2010</v>
          </cell>
          <cell r="L22" t="str">
            <v>PSYS</v>
          </cell>
          <cell r="M22" t="str">
            <v>AMED</v>
          </cell>
          <cell r="N22" t="str">
            <v>AFAM</v>
          </cell>
          <cell r="O22" t="str">
            <v>LHCG</v>
          </cell>
          <cell r="P22" t="str">
            <v>SUNH</v>
          </cell>
          <cell r="Q22" t="str">
            <v>ESC</v>
          </cell>
          <cell r="R22" t="str">
            <v>CHSI</v>
          </cell>
          <cell r="S22" t="str">
            <v>HLS</v>
          </cell>
          <cell r="T22" t="str">
            <v>GTIV</v>
          </cell>
          <cell r="U22" t="str">
            <v>ENSG</v>
          </cell>
          <cell r="V22" t="str">
            <v>RHB</v>
          </cell>
        </row>
        <row r="25">
          <cell r="G25" t="str">
            <v>Firm Value / EBITDA</v>
          </cell>
          <cell r="H25" t="e">
            <v>#VALUE!</v>
          </cell>
          <cell r="I25" t="e">
            <v>#VALUE!</v>
          </cell>
          <cell r="J25" t="e">
            <v>#VALUE!</v>
          </cell>
          <cell r="L25" t="e">
            <v>#VALUE!</v>
          </cell>
          <cell r="M25" t="e">
            <v>#VALUE!</v>
          </cell>
          <cell r="N25" t="e">
            <v>#VALUE!</v>
          </cell>
          <cell r="O25" t="e">
            <v>#VALUE!</v>
          </cell>
          <cell r="P25" t="e">
            <v>#VALUE!</v>
          </cell>
          <cell r="Q25" t="e">
            <v>#VALUE!</v>
          </cell>
          <cell r="R25" t="e">
            <v>#VALUE!</v>
          </cell>
          <cell r="S25" t="e">
            <v>#VALUE!</v>
          </cell>
          <cell r="T25" t="e">
            <v>#VALUE!</v>
          </cell>
          <cell r="U25" t="e">
            <v>#VALUE!</v>
          </cell>
          <cell r="V25" t="e">
            <v>#VALUE!</v>
          </cell>
        </row>
        <row r="26">
          <cell r="G26" t="str">
            <v>FV</v>
          </cell>
          <cell r="H26" t="e">
            <v>#NUM!</v>
          </cell>
          <cell r="J26" t="e">
            <v>#NUM!</v>
          </cell>
          <cell r="L26" t="str">
            <v>#REFRESH</v>
          </cell>
          <cell r="M26" t="str">
            <v>#REFRESH</v>
          </cell>
          <cell r="N26" t="str">
            <v>#REFRESH</v>
          </cell>
          <cell r="O26" t="str">
            <v>#REFRESH</v>
          </cell>
          <cell r="P26" t="str">
            <v>#REFRESH</v>
          </cell>
          <cell r="Q26" t="str">
            <v>#REFRESH</v>
          </cell>
          <cell r="R26" t="str">
            <v>#REFRESH</v>
          </cell>
          <cell r="S26" t="str">
            <v>#REFRESH</v>
          </cell>
          <cell r="T26" t="str">
            <v>#REFRESH</v>
          </cell>
          <cell r="U26" t="str">
            <v>#REFRESH</v>
          </cell>
          <cell r="V26" t="str">
            <v>#REFRESH</v>
          </cell>
        </row>
        <row r="27">
          <cell r="G27" t="str">
            <v>EBITDA</v>
          </cell>
          <cell r="H27" t="e">
            <v>#NUM!</v>
          </cell>
          <cell r="J27" t="e">
            <v>#NUM!</v>
          </cell>
          <cell r="L27" t="str">
            <v>#REFRESH</v>
          </cell>
          <cell r="M27" t="str">
            <v>#REFRESH</v>
          </cell>
          <cell r="N27" t="str">
            <v>#REFRESH</v>
          </cell>
          <cell r="O27" t="str">
            <v>#REFRESH</v>
          </cell>
          <cell r="P27" t="str">
            <v>#REFRESH</v>
          </cell>
          <cell r="Q27" t="str">
            <v>#REFRESH</v>
          </cell>
          <cell r="R27" t="str">
            <v>#REFRESH</v>
          </cell>
          <cell r="S27" t="str">
            <v>#REFRESH</v>
          </cell>
          <cell r="T27" t="str">
            <v>#REFRESH</v>
          </cell>
          <cell r="U27" t="str">
            <v>#REFRESH</v>
          </cell>
          <cell r="V27" t="str">
            <v>#REFRESH</v>
          </cell>
        </row>
        <row r="28">
          <cell r="G28" t="str">
            <v>P / E</v>
          </cell>
          <cell r="H28" t="e">
            <v>#NUM!</v>
          </cell>
          <cell r="I28" t="e">
            <v>#NUM!</v>
          </cell>
          <cell r="J28" t="e">
            <v>#NUM!</v>
          </cell>
          <cell r="L28" t="str">
            <v>#REFRESH</v>
          </cell>
          <cell r="M28" t="str">
            <v>#REFRESH</v>
          </cell>
          <cell r="N28" t="str">
            <v>#REFRESH</v>
          </cell>
          <cell r="O28" t="str">
            <v>#REFRESH</v>
          </cell>
          <cell r="P28" t="str">
            <v>#REFRESH</v>
          </cell>
          <cell r="Q28" t="str">
            <v>NM</v>
          </cell>
          <cell r="R28" t="str">
            <v>NM</v>
          </cell>
          <cell r="S28" t="str">
            <v>#REFRESH</v>
          </cell>
          <cell r="T28" t="str">
            <v>#REFRESH</v>
          </cell>
          <cell r="U28" t="str">
            <v>#REFRESH</v>
          </cell>
          <cell r="V28" t="str">
            <v>#REFRESH</v>
          </cell>
        </row>
        <row r="29">
          <cell r="G29" t="str">
            <v>5 Year EPS Growth</v>
          </cell>
          <cell r="H29" t="str">
            <v>nm</v>
          </cell>
          <cell r="L29" t="e">
            <v>#VALUE!</v>
          </cell>
          <cell r="M29" t="e">
            <v>#VALUE!</v>
          </cell>
          <cell r="N29" t="e">
            <v>#VALUE!</v>
          </cell>
          <cell r="O29" t="e">
            <v>#VALUE!</v>
          </cell>
          <cell r="P29" t="e">
            <v>#VALUE!</v>
          </cell>
          <cell r="Q29" t="e">
            <v>#VALUE!</v>
          </cell>
          <cell r="R29" t="e">
            <v>#VALUE!</v>
          </cell>
          <cell r="S29" t="e">
            <v>#VALUE!</v>
          </cell>
          <cell r="T29" t="e">
            <v>#VALUE!</v>
          </cell>
          <cell r="U29" t="e">
            <v>#VALUE!</v>
          </cell>
          <cell r="V29" t="e">
            <v>#VALUE!</v>
          </cell>
        </row>
        <row r="32">
          <cell r="G32" t="str">
            <v>PEG</v>
          </cell>
          <cell r="H32" t="e">
            <v>#VALUE!</v>
          </cell>
          <cell r="I32" t="e">
            <v>#VALUE!</v>
          </cell>
          <cell r="J32" t="e">
            <v>#VALUE!</v>
          </cell>
          <cell r="L32" t="e">
            <v>#VALUE!</v>
          </cell>
          <cell r="M32" t="e">
            <v>#VALUE!</v>
          </cell>
          <cell r="N32" t="e">
            <v>#VALUE!</v>
          </cell>
          <cell r="O32" t="e">
            <v>#VALUE!</v>
          </cell>
          <cell r="P32" t="e">
            <v>#VALUE!</v>
          </cell>
          <cell r="Q32" t="str">
            <v>NA</v>
          </cell>
          <cell r="R32" t="str">
            <v>NA</v>
          </cell>
          <cell r="S32" t="e">
            <v>#VALUE!</v>
          </cell>
          <cell r="T32" t="e">
            <v>#VALUE!</v>
          </cell>
          <cell r="U32" t="e">
            <v>#VALUE!</v>
          </cell>
          <cell r="V32" t="e">
            <v>#VALUE!</v>
          </cell>
        </row>
        <row r="37">
          <cell r="L37">
            <v>2009</v>
          </cell>
        </row>
        <row r="38">
          <cell r="L38" t="str">
            <v>PSYS</v>
          </cell>
          <cell r="M38" t="str">
            <v>AMED</v>
          </cell>
          <cell r="N38" t="str">
            <v>AFAM</v>
          </cell>
          <cell r="O38" t="str">
            <v>LHCG</v>
          </cell>
          <cell r="P38" t="str">
            <v>SUNH</v>
          </cell>
          <cell r="Q38" t="str">
            <v>ESC</v>
          </cell>
          <cell r="R38" t="str">
            <v>CHSI</v>
          </cell>
          <cell r="S38" t="str">
            <v>HLS</v>
          </cell>
          <cell r="T38" t="str">
            <v>GTIV</v>
          </cell>
          <cell r="U38" t="str">
            <v>ENSG</v>
          </cell>
          <cell r="V38" t="str">
            <v>RHB</v>
          </cell>
        </row>
        <row r="41">
          <cell r="L41" t="e">
            <v>#VALUE!</v>
          </cell>
          <cell r="M41" t="e">
            <v>#VALUE!</v>
          </cell>
          <cell r="N41" t="e">
            <v>#VALUE!</v>
          </cell>
          <cell r="O41" t="e">
            <v>#VALUE!</v>
          </cell>
          <cell r="P41" t="e">
            <v>#VALUE!</v>
          </cell>
          <cell r="Q41" t="e">
            <v>#VALUE!</v>
          </cell>
          <cell r="R41" t="e">
            <v>#VALUE!</v>
          </cell>
          <cell r="S41" t="e">
            <v>#VALUE!</v>
          </cell>
          <cell r="T41" t="e">
            <v>#VALUE!</v>
          </cell>
          <cell r="U41" t="e">
            <v>#VALUE!</v>
          </cell>
          <cell r="V41" t="e">
            <v>#VALUE!</v>
          </cell>
        </row>
        <row r="42">
          <cell r="L42" t="str">
            <v>#REFRESH</v>
          </cell>
          <cell r="M42" t="str">
            <v>#REFRESH</v>
          </cell>
          <cell r="N42" t="str">
            <v>#REFRESH</v>
          </cell>
          <cell r="O42" t="str">
            <v>#REFRESH</v>
          </cell>
          <cell r="P42" t="str">
            <v>#REFRESH</v>
          </cell>
          <cell r="Q42" t="str">
            <v>#REFRESH</v>
          </cell>
          <cell r="R42" t="str">
            <v>#REFRESH</v>
          </cell>
          <cell r="S42" t="str">
            <v>#REFRESH</v>
          </cell>
          <cell r="T42" t="str">
            <v>#REFRESH</v>
          </cell>
          <cell r="U42" t="str">
            <v>#REFRESH</v>
          </cell>
          <cell r="V42" t="str">
            <v>#REFRESH</v>
          </cell>
        </row>
        <row r="43">
          <cell r="L43" t="str">
            <v>#REFRESH</v>
          </cell>
          <cell r="M43" t="str">
            <v>#REFRESH</v>
          </cell>
          <cell r="N43" t="str">
            <v>#REFRESH</v>
          </cell>
          <cell r="O43" t="str">
            <v>#REFRESH</v>
          </cell>
          <cell r="P43" t="str">
            <v>#REFRESH</v>
          </cell>
          <cell r="Q43" t="str">
            <v>#REFRESH</v>
          </cell>
          <cell r="R43" t="str">
            <v>#REFRESH</v>
          </cell>
          <cell r="S43" t="str">
            <v>#REFRESH</v>
          </cell>
          <cell r="T43" t="str">
            <v>#REFRESH</v>
          </cell>
          <cell r="U43" t="str">
            <v>#REFRESH</v>
          </cell>
          <cell r="V43" t="str">
            <v>#REFRESH</v>
          </cell>
        </row>
        <row r="44">
          <cell r="L44" t="str">
            <v>#REFRESH</v>
          </cell>
          <cell r="M44" t="str">
            <v>#REFRESH</v>
          </cell>
          <cell r="N44" t="str">
            <v>#REFRESH</v>
          </cell>
          <cell r="O44" t="str">
            <v>#REFRESH</v>
          </cell>
          <cell r="P44" t="str">
            <v>#REFRESH</v>
          </cell>
          <cell r="Q44" t="str">
            <v>NM</v>
          </cell>
          <cell r="R44" t="str">
            <v>NM</v>
          </cell>
          <cell r="S44" t="str">
            <v>#REFRESH</v>
          </cell>
          <cell r="T44" t="str">
            <v>#REFRESH</v>
          </cell>
          <cell r="U44" t="str">
            <v>#REFRESH</v>
          </cell>
          <cell r="V44" t="str">
            <v>#REFRESH</v>
          </cell>
        </row>
        <row r="45">
          <cell r="L45" t="e">
            <v>#VALUE!</v>
          </cell>
          <cell r="M45" t="e">
            <v>#VALUE!</v>
          </cell>
          <cell r="N45" t="e">
            <v>#VALUE!</v>
          </cell>
          <cell r="O45" t="e">
            <v>#VALUE!</v>
          </cell>
          <cell r="P45" t="e">
            <v>#VALUE!</v>
          </cell>
          <cell r="Q45" t="e">
            <v>#VALUE!</v>
          </cell>
          <cell r="R45" t="e">
            <v>#VALUE!</v>
          </cell>
          <cell r="S45" t="e">
            <v>#VALUE!</v>
          </cell>
          <cell r="T45" t="e">
            <v>#VALUE!</v>
          </cell>
          <cell r="U45" t="e">
            <v>#VALUE!</v>
          </cell>
          <cell r="V45" t="e">
            <v>#VALUE!</v>
          </cell>
        </row>
        <row r="48">
          <cell r="L48" t="e">
            <v>#VALUE!</v>
          </cell>
          <cell r="M48" t="e">
            <v>#VALUE!</v>
          </cell>
          <cell r="N48" t="e">
            <v>#VALUE!</v>
          </cell>
          <cell r="O48" t="e">
            <v>#VALUE!</v>
          </cell>
          <cell r="P48" t="e">
            <v>#VALUE!</v>
          </cell>
          <cell r="Q48" t="str">
            <v>NA</v>
          </cell>
          <cell r="R48" t="str">
            <v>NA</v>
          </cell>
          <cell r="S48" t="e">
            <v>#VALUE!</v>
          </cell>
          <cell r="T48" t="e">
            <v>#VALUE!</v>
          </cell>
          <cell r="U48" t="e">
            <v>#VALUE!</v>
          </cell>
          <cell r="V48" t="e">
            <v>#VALUE!</v>
          </cell>
        </row>
        <row r="50">
          <cell r="L50">
            <v>2010</v>
          </cell>
        </row>
        <row r="51">
          <cell r="L51" t="str">
            <v>PSYS</v>
          </cell>
          <cell r="M51" t="str">
            <v>AMED</v>
          </cell>
          <cell r="N51" t="str">
            <v>AFAM</v>
          </cell>
          <cell r="O51" t="str">
            <v>LHCG</v>
          </cell>
          <cell r="P51" t="str">
            <v>SUNH</v>
          </cell>
          <cell r="Q51" t="str">
            <v>ESC</v>
          </cell>
          <cell r="R51" t="str">
            <v>CHSI</v>
          </cell>
          <cell r="S51" t="str">
            <v>HLS</v>
          </cell>
          <cell r="T51" t="str">
            <v>GTIV</v>
          </cell>
          <cell r="U51" t="str">
            <v>ENSG</v>
          </cell>
          <cell r="V51" t="str">
            <v>RHB</v>
          </cell>
        </row>
        <row r="54">
          <cell r="L54" t="e">
            <v>#VALUE!</v>
          </cell>
          <cell r="M54" t="e">
            <v>#VALUE!</v>
          </cell>
          <cell r="N54" t="str">
            <v>NA</v>
          </cell>
          <cell r="O54" t="e">
            <v>#VALUE!</v>
          </cell>
          <cell r="P54" t="e">
            <v>#VALUE!</v>
          </cell>
          <cell r="Q54" t="e">
            <v>#VALUE!</v>
          </cell>
          <cell r="R54" t="e">
            <v>#VALUE!</v>
          </cell>
          <cell r="S54" t="e">
            <v>#VALUE!</v>
          </cell>
          <cell r="T54" t="e">
            <v>#VALUE!</v>
          </cell>
          <cell r="U54" t="e">
            <v>#VALUE!</v>
          </cell>
          <cell r="V54" t="e">
            <v>#VALUE!</v>
          </cell>
        </row>
        <row r="55">
          <cell r="L55" t="str">
            <v>#REFRESH</v>
          </cell>
          <cell r="M55" t="str">
            <v>#REFRESH</v>
          </cell>
          <cell r="N55" t="str">
            <v>#REFRESH</v>
          </cell>
          <cell r="O55" t="str">
            <v>#REFRESH</v>
          </cell>
          <cell r="P55" t="str">
            <v>#REFRESH</v>
          </cell>
          <cell r="Q55" t="str">
            <v>#REFRESH</v>
          </cell>
          <cell r="R55" t="str">
            <v>#REFRESH</v>
          </cell>
          <cell r="S55" t="str">
            <v>#REFRESH</v>
          </cell>
          <cell r="T55" t="str">
            <v>#REFRESH</v>
          </cell>
          <cell r="U55" t="str">
            <v>#REFRESH</v>
          </cell>
          <cell r="V55" t="str">
            <v>#REFRESH</v>
          </cell>
        </row>
        <row r="56">
          <cell r="L56" t="str">
            <v>#REFRESH</v>
          </cell>
          <cell r="M56" t="str">
            <v>#REFRESH</v>
          </cell>
          <cell r="N56" t="str">
            <v>NA</v>
          </cell>
          <cell r="O56" t="str">
            <v>#REFRESH</v>
          </cell>
          <cell r="P56" t="str">
            <v>#REFRESH</v>
          </cell>
          <cell r="Q56" t="str">
            <v>#REFRESH</v>
          </cell>
          <cell r="R56" t="str">
            <v>#REFRESH</v>
          </cell>
          <cell r="S56" t="str">
            <v>#REFRESH</v>
          </cell>
          <cell r="T56" t="str">
            <v>#REFRESH</v>
          </cell>
          <cell r="U56" t="str">
            <v>#REFRESH</v>
          </cell>
          <cell r="V56" t="str">
            <v>#REFRESH</v>
          </cell>
        </row>
        <row r="57">
          <cell r="L57" t="str">
            <v>#REFRESH</v>
          </cell>
          <cell r="M57" t="str">
            <v>#REFRESH</v>
          </cell>
          <cell r="N57" t="str">
            <v>#REFRESH</v>
          </cell>
          <cell r="O57" t="str">
            <v>#REFRESH</v>
          </cell>
          <cell r="P57" t="str">
            <v>#REFRESH</v>
          </cell>
          <cell r="Q57" t="str">
            <v>NM</v>
          </cell>
          <cell r="R57" t="str">
            <v>NM</v>
          </cell>
          <cell r="S57" t="str">
            <v>#REFRESH</v>
          </cell>
          <cell r="T57" t="str">
            <v>#REFRESH</v>
          </cell>
          <cell r="U57" t="str">
            <v>#REFRESH</v>
          </cell>
          <cell r="V57" t="str">
            <v>#REFRESH</v>
          </cell>
        </row>
        <row r="58">
          <cell r="L58" t="e">
            <v>#VALUE!</v>
          </cell>
          <cell r="M58" t="e">
            <v>#VALUE!</v>
          </cell>
          <cell r="N58" t="e">
            <v>#VALUE!</v>
          </cell>
          <cell r="O58" t="e">
            <v>#VALUE!</v>
          </cell>
          <cell r="P58" t="e">
            <v>#VALUE!</v>
          </cell>
          <cell r="Q58" t="e">
            <v>#VALUE!</v>
          </cell>
          <cell r="R58" t="e">
            <v>#VALUE!</v>
          </cell>
          <cell r="S58" t="e">
            <v>#VALUE!</v>
          </cell>
          <cell r="T58" t="e">
            <v>#VALUE!</v>
          </cell>
          <cell r="U58" t="e">
            <v>#VALUE!</v>
          </cell>
          <cell r="V58" t="e">
            <v>#VALUE!</v>
          </cell>
        </row>
        <row r="61">
          <cell r="L61" t="e">
            <v>#VALUE!</v>
          </cell>
          <cell r="M61" t="e">
            <v>#VALUE!</v>
          </cell>
          <cell r="N61" t="e">
            <v>#VALUE!</v>
          </cell>
          <cell r="O61" t="e">
            <v>#VALUE!</v>
          </cell>
          <cell r="P61" t="e">
            <v>#VALUE!</v>
          </cell>
          <cell r="Q61" t="str">
            <v>NA</v>
          </cell>
          <cell r="R61" t="str">
            <v>NA</v>
          </cell>
          <cell r="S61" t="e">
            <v>#VALUE!</v>
          </cell>
          <cell r="T61" t="e">
            <v>#VALUE!</v>
          </cell>
          <cell r="U61" t="e">
            <v>#VALUE!</v>
          </cell>
          <cell r="V61" t="e">
            <v>#VALUE!</v>
          </cell>
        </row>
      </sheetData>
      <sheetData sheetId="20">
        <row r="2">
          <cell r="B2" t="str">
            <v>IPO Valuation</v>
          </cell>
        </row>
        <row r="4">
          <cell r="B4">
            <v>40032</v>
          </cell>
        </row>
        <row r="6">
          <cell r="D6" t="str">
            <v>Corvel</v>
          </cell>
          <cell r="E6" t="str">
            <v>Managed Care Services Universe</v>
          </cell>
          <cell r="R6" t="str">
            <v>Mgd. Care</v>
          </cell>
          <cell r="S6" t="str">
            <v>PBM Universe</v>
          </cell>
          <cell r="V6" t="str">
            <v>PBM</v>
          </cell>
          <cell r="W6" t="str">
            <v>High Growth</v>
          </cell>
          <cell r="AI6" t="str">
            <v>High Growth</v>
          </cell>
        </row>
        <row r="7">
          <cell r="B7" t="str">
            <v>LT Growth Rates</v>
          </cell>
          <cell r="D7" t="str">
            <v>CRVL</v>
          </cell>
          <cell r="E7" t="str">
            <v>AET</v>
          </cell>
          <cell r="F7" t="str">
            <v>CI</v>
          </cell>
          <cell r="G7" t="str">
            <v>CVH</v>
          </cell>
          <cell r="H7" t="str">
            <v>HNT</v>
          </cell>
          <cell r="I7" t="str">
            <v>HUM</v>
          </cell>
          <cell r="J7" t="str">
            <v>GTS</v>
          </cell>
          <cell r="K7" t="str">
            <v>UNH</v>
          </cell>
          <cell r="L7" t="str">
            <v>WLP</v>
          </cell>
          <cell r="M7" t="str">
            <v>AGP</v>
          </cell>
          <cell r="N7" t="str">
            <v>CNC</v>
          </cell>
          <cell r="O7" t="str">
            <v>HS</v>
          </cell>
          <cell r="P7" t="str">
            <v>UAM</v>
          </cell>
          <cell r="Q7" t="str">
            <v>MOH</v>
          </cell>
          <cell r="R7" t="str">
            <v>MEDIAN</v>
          </cell>
          <cell r="S7" t="str">
            <v>ESRX</v>
          </cell>
          <cell r="T7" t="str">
            <v>MHS</v>
          </cell>
          <cell r="U7" t="str">
            <v>CHSI</v>
          </cell>
          <cell r="V7" t="str">
            <v>MEDIAN</v>
          </cell>
          <cell r="W7" t="str">
            <v>ATHN</v>
          </cell>
          <cell r="X7" t="str">
            <v>GXDX</v>
          </cell>
          <cell r="Y7" t="str">
            <v>HMSY</v>
          </cell>
          <cell r="Z7" t="str">
            <v>WBMD</v>
          </cell>
          <cell r="AA7" t="str">
            <v>MTOX</v>
          </cell>
          <cell r="AB7" t="str">
            <v>MDAS</v>
          </cell>
          <cell r="AC7" t="str">
            <v>SXC</v>
          </cell>
          <cell r="AD7" t="str">
            <v>MDRX</v>
          </cell>
          <cell r="AE7" t="str">
            <v>PMC</v>
          </cell>
          <cell r="AF7" t="str">
            <v>AHS</v>
          </cell>
          <cell r="AG7" t="str">
            <v>VRAD</v>
          </cell>
          <cell r="AH7" t="str">
            <v>CNU</v>
          </cell>
          <cell r="AI7" t="str">
            <v>MEDIAN</v>
          </cell>
        </row>
        <row r="10">
          <cell r="A10" t="str">
            <v>CURRENT</v>
          </cell>
          <cell r="B10">
            <v>40032</v>
          </cell>
          <cell r="D10" t="str">
            <v>#REFRESH</v>
          </cell>
          <cell r="E10" t="str">
            <v>#REFRESH</v>
          </cell>
          <cell r="F10" t="str">
            <v>#REFRESH</v>
          </cell>
          <cell r="G10" t="str">
            <v>#REFRESH</v>
          </cell>
          <cell r="H10" t="str">
            <v>#REFRESH</v>
          </cell>
          <cell r="I10" t="str">
            <v>#REFRESH</v>
          </cell>
          <cell r="J10" t="str">
            <v>#REFRESH</v>
          </cell>
          <cell r="K10" t="str">
            <v>#REFRESH</v>
          </cell>
          <cell r="L10" t="str">
            <v>#REFRESH</v>
          </cell>
          <cell r="M10" t="str">
            <v>#REFRESH</v>
          </cell>
          <cell r="N10" t="str">
            <v>#REFRESH</v>
          </cell>
          <cell r="O10" t="str">
            <v>#REFRESH</v>
          </cell>
          <cell r="P10" t="str">
            <v>#REFRESH</v>
          </cell>
          <cell r="Q10" t="str">
            <v>#REFRESH</v>
          </cell>
          <cell r="R10" t="e">
            <v>#NUM!</v>
          </cell>
          <cell r="S10" t="str">
            <v>#REFRESH</v>
          </cell>
          <cell r="T10" t="str">
            <v>#REFRESH</v>
          </cell>
          <cell r="U10" t="str">
            <v>#REFRESH</v>
          </cell>
          <cell r="V10" t="e">
            <v>#NUM!</v>
          </cell>
          <cell r="W10" t="str">
            <v>#REFRESH</v>
          </cell>
          <cell r="X10" t="str">
            <v>#REFRESH</v>
          </cell>
          <cell r="Y10" t="str">
            <v>#REFRESH</v>
          </cell>
          <cell r="Z10" t="str">
            <v>#REFRESH</v>
          </cell>
          <cell r="AA10" t="str">
            <v>#REFRESH</v>
          </cell>
          <cell r="AB10" t="str">
            <v>#REFRESH</v>
          </cell>
          <cell r="AC10" t="str">
            <v>#REFRESH</v>
          </cell>
          <cell r="AD10" t="str">
            <v>#REFRESH</v>
          </cell>
          <cell r="AE10" t="str">
            <v>#REFRESH</v>
          </cell>
          <cell r="AF10" t="str">
            <v>#REFRESH</v>
          </cell>
          <cell r="AG10" t="str">
            <v>#REFRESH</v>
          </cell>
          <cell r="AH10" t="str">
            <v>#REFRESH</v>
          </cell>
          <cell r="AI10" t="e">
            <v>#NUM!</v>
          </cell>
        </row>
        <row r="11">
          <cell r="B11">
            <v>39994</v>
          </cell>
          <cell r="D11" t="str">
            <v>#REFRESH</v>
          </cell>
          <cell r="E11" t="str">
            <v>#REFRESH</v>
          </cell>
          <cell r="F11" t="str">
            <v>#REFRESH</v>
          </cell>
          <cell r="G11" t="str">
            <v>#REFRESH</v>
          </cell>
          <cell r="H11" t="str">
            <v>#REFRESH</v>
          </cell>
          <cell r="I11" t="str">
            <v>#REFRESH</v>
          </cell>
          <cell r="J11" t="str">
            <v>#REFRESH</v>
          </cell>
          <cell r="K11" t="str">
            <v>#REFRESH</v>
          </cell>
          <cell r="L11" t="str">
            <v>#REFRESH</v>
          </cell>
          <cell r="M11" t="str">
            <v>#REFRESH</v>
          </cell>
          <cell r="N11" t="str">
            <v>#REFRESH</v>
          </cell>
          <cell r="O11" t="str">
            <v>#REFRESH</v>
          </cell>
          <cell r="P11" t="str">
            <v>#REFRESH</v>
          </cell>
          <cell r="Q11" t="str">
            <v>#REFRESH</v>
          </cell>
          <cell r="R11" t="e">
            <v>#NUM!</v>
          </cell>
          <cell r="S11" t="str">
            <v>#REFRESH</v>
          </cell>
          <cell r="T11" t="str">
            <v>#REFRESH</v>
          </cell>
          <cell r="U11" t="str">
            <v>#REFRESH</v>
          </cell>
          <cell r="V11" t="e">
            <v>#NUM!</v>
          </cell>
        </row>
        <row r="12">
          <cell r="B12">
            <v>39902</v>
          </cell>
          <cell r="D12" t="str">
            <v>#REFRESH</v>
          </cell>
          <cell r="E12" t="str">
            <v>#REFRESH</v>
          </cell>
          <cell r="F12" t="str">
            <v>#REFRESH</v>
          </cell>
          <cell r="G12" t="str">
            <v>#REFRESH</v>
          </cell>
          <cell r="H12" t="str">
            <v>#REFRESH</v>
          </cell>
          <cell r="I12" t="str">
            <v>#REFRESH</v>
          </cell>
          <cell r="J12" t="str">
            <v>#REFRESH</v>
          </cell>
          <cell r="K12" t="str">
            <v>#REFRESH</v>
          </cell>
          <cell r="L12" t="str">
            <v>#REFRESH</v>
          </cell>
          <cell r="M12" t="str">
            <v>#REFRESH</v>
          </cell>
          <cell r="N12" t="str">
            <v>#REFRESH</v>
          </cell>
          <cell r="O12" t="str">
            <v>#REFRESH</v>
          </cell>
          <cell r="P12" t="str">
            <v>#REFRESH</v>
          </cell>
          <cell r="Q12" t="str">
            <v>#REFRESH</v>
          </cell>
          <cell r="R12" t="e">
            <v>#NUM!</v>
          </cell>
          <cell r="S12" t="str">
            <v>#REFRESH</v>
          </cell>
          <cell r="T12" t="str">
            <v>#REFRESH</v>
          </cell>
          <cell r="U12" t="str">
            <v>#REFRESH</v>
          </cell>
          <cell r="V12" t="e">
            <v>#NUM!</v>
          </cell>
        </row>
        <row r="13">
          <cell r="B13">
            <v>39813</v>
          </cell>
          <cell r="D13" t="str">
            <v>#REFRESH</v>
          </cell>
          <cell r="E13" t="str">
            <v>#REFRESH</v>
          </cell>
          <cell r="F13" t="str">
            <v>#REFRESH</v>
          </cell>
          <cell r="G13" t="str">
            <v>#REFRESH</v>
          </cell>
          <cell r="H13" t="str">
            <v>#REFRESH</v>
          </cell>
          <cell r="I13" t="str">
            <v>#REFRESH</v>
          </cell>
          <cell r="J13" t="str">
            <v>#REFRESH</v>
          </cell>
          <cell r="K13" t="str">
            <v>#REFRESH</v>
          </cell>
          <cell r="L13" t="str">
            <v>#REFRESH</v>
          </cell>
          <cell r="M13" t="str">
            <v>#REFRESH</v>
          </cell>
          <cell r="N13" t="str">
            <v>#REFRESH</v>
          </cell>
          <cell r="O13" t="str">
            <v>#REFRESH</v>
          </cell>
          <cell r="P13" t="str">
            <v>#REFRESH</v>
          </cell>
          <cell r="Q13" t="str">
            <v>#REFRESH</v>
          </cell>
          <cell r="R13" t="e">
            <v>#NUM!</v>
          </cell>
          <cell r="S13" t="str">
            <v>#REFRESH</v>
          </cell>
          <cell r="T13" t="str">
            <v>#REFRESH</v>
          </cell>
          <cell r="U13" t="str">
            <v>#REFRESH</v>
          </cell>
          <cell r="V13" t="e">
            <v>#NUM!</v>
          </cell>
        </row>
        <row r="14">
          <cell r="B14">
            <v>39721</v>
          </cell>
          <cell r="D14" t="str">
            <v>#REFRESH</v>
          </cell>
          <cell r="E14" t="str">
            <v>#REFRESH</v>
          </cell>
          <cell r="F14" t="str">
            <v>#REFRESH</v>
          </cell>
          <cell r="G14" t="str">
            <v>#REFRESH</v>
          </cell>
          <cell r="H14" t="str">
            <v>#REFRESH</v>
          </cell>
          <cell r="I14" t="str">
            <v>#REFRESH</v>
          </cell>
          <cell r="J14" t="str">
            <v>#REFRESH</v>
          </cell>
          <cell r="K14" t="str">
            <v>#REFRESH</v>
          </cell>
          <cell r="L14" t="str">
            <v>#REFRESH</v>
          </cell>
          <cell r="M14" t="str">
            <v>#REFRESH</v>
          </cell>
          <cell r="N14" t="str">
            <v>#REFRESH</v>
          </cell>
          <cell r="O14" t="str">
            <v>#REFRESH</v>
          </cell>
          <cell r="P14" t="str">
            <v>#REFRESH</v>
          </cell>
          <cell r="Q14" t="str">
            <v>#REFRESH</v>
          </cell>
          <cell r="R14" t="e">
            <v>#NUM!</v>
          </cell>
          <cell r="S14" t="str">
            <v>#REFRESH</v>
          </cell>
          <cell r="T14" t="str">
            <v>#REFRESH</v>
          </cell>
          <cell r="U14" t="str">
            <v>#REFRESH</v>
          </cell>
          <cell r="V14" t="e">
            <v>#NUM!</v>
          </cell>
        </row>
        <row r="15">
          <cell r="A15" t="str">
            <v>1 Year Ago</v>
          </cell>
          <cell r="B15">
            <v>39629</v>
          </cell>
          <cell r="D15" t="str">
            <v>#REFRESH</v>
          </cell>
          <cell r="E15" t="str">
            <v>#REFRESH</v>
          </cell>
          <cell r="F15" t="str">
            <v>#REFRESH</v>
          </cell>
          <cell r="G15" t="str">
            <v>#REFRESH</v>
          </cell>
          <cell r="H15" t="str">
            <v>#REFRESH</v>
          </cell>
          <cell r="I15" t="str">
            <v>#REFRESH</v>
          </cell>
          <cell r="J15" t="str">
            <v>#REFRESH</v>
          </cell>
          <cell r="K15" t="str">
            <v>#REFRESH</v>
          </cell>
          <cell r="L15" t="str">
            <v>#REFRESH</v>
          </cell>
          <cell r="M15" t="str">
            <v>#REFRESH</v>
          </cell>
          <cell r="N15" t="str">
            <v>#REFRESH</v>
          </cell>
          <cell r="O15" t="str">
            <v>#REFRESH</v>
          </cell>
          <cell r="P15" t="str">
            <v>#REFRESH</v>
          </cell>
          <cell r="Q15" t="str">
            <v>#REFRESH</v>
          </cell>
          <cell r="R15" t="e">
            <v>#NUM!</v>
          </cell>
          <cell r="S15" t="str">
            <v>#REFRESH</v>
          </cell>
          <cell r="T15" t="str">
            <v>#REFRESH</v>
          </cell>
          <cell r="U15" t="str">
            <v>#REFRESH</v>
          </cell>
          <cell r="V15" t="e">
            <v>#NUM!</v>
          </cell>
        </row>
        <row r="16">
          <cell r="B16">
            <v>39537</v>
          </cell>
          <cell r="D16" t="str">
            <v>#REFRESH</v>
          </cell>
          <cell r="E16" t="str">
            <v>#REFRESH</v>
          </cell>
          <cell r="F16" t="str">
            <v>#REFRESH</v>
          </cell>
          <cell r="G16" t="str">
            <v>#REFRESH</v>
          </cell>
          <cell r="H16" t="str">
            <v>#REFRESH</v>
          </cell>
          <cell r="I16" t="str">
            <v>#REFRESH</v>
          </cell>
          <cell r="J16" t="str">
            <v>#REFRESH</v>
          </cell>
          <cell r="K16" t="str">
            <v>#REFRESH</v>
          </cell>
          <cell r="L16" t="str">
            <v>#REFRESH</v>
          </cell>
          <cell r="M16" t="str">
            <v>#REFRESH</v>
          </cell>
          <cell r="N16" t="str">
            <v>#REFRESH</v>
          </cell>
          <cell r="O16" t="str">
            <v>#REFRESH</v>
          </cell>
          <cell r="P16" t="str">
            <v>#REFRESH</v>
          </cell>
          <cell r="Q16" t="str">
            <v>#REFRESH</v>
          </cell>
          <cell r="R16" t="e">
            <v>#NUM!</v>
          </cell>
          <cell r="S16" t="str">
            <v>#REFRESH</v>
          </cell>
          <cell r="T16" t="str">
            <v>#REFRESH</v>
          </cell>
          <cell r="U16" t="str">
            <v>#REFRESH</v>
          </cell>
          <cell r="V16" t="e">
            <v>#NUM!</v>
          </cell>
        </row>
        <row r="17">
          <cell r="B17">
            <v>39447</v>
          </cell>
          <cell r="D17" t="str">
            <v>#REFRESH</v>
          </cell>
          <cell r="E17" t="str">
            <v>#REFRESH</v>
          </cell>
          <cell r="F17" t="str">
            <v>#REFRESH</v>
          </cell>
          <cell r="G17" t="str">
            <v>#REFRESH</v>
          </cell>
          <cell r="H17" t="str">
            <v>#REFRESH</v>
          </cell>
          <cell r="I17" t="str">
            <v>#REFRESH</v>
          </cell>
          <cell r="J17" t="str">
            <v>#REFRESH</v>
          </cell>
          <cell r="K17" t="str">
            <v>#REFRESH</v>
          </cell>
          <cell r="L17" t="str">
            <v>#REFRESH</v>
          </cell>
          <cell r="M17" t="str">
            <v>#REFRESH</v>
          </cell>
          <cell r="N17" t="str">
            <v>#REFRESH</v>
          </cell>
          <cell r="O17" t="str">
            <v>#REFRESH</v>
          </cell>
          <cell r="P17" t="str">
            <v>#REFRESH</v>
          </cell>
          <cell r="Q17" t="str">
            <v>#REFRESH</v>
          </cell>
          <cell r="R17" t="e">
            <v>#NUM!</v>
          </cell>
          <cell r="S17" t="str">
            <v>#REFRESH</v>
          </cell>
          <cell r="T17" t="str">
            <v>#REFRESH</v>
          </cell>
          <cell r="U17" t="str">
            <v>#REFRESH</v>
          </cell>
          <cell r="V17" t="e">
            <v>#NUM!</v>
          </cell>
        </row>
        <row r="18">
          <cell r="B18">
            <v>39355</v>
          </cell>
          <cell r="D18" t="str">
            <v>#REFRESH</v>
          </cell>
          <cell r="E18" t="str">
            <v>#REFRESH</v>
          </cell>
          <cell r="F18" t="str">
            <v>#REFRESH</v>
          </cell>
          <cell r="G18" t="str">
            <v>#REFRESH</v>
          </cell>
          <cell r="H18" t="str">
            <v>#REFRESH</v>
          </cell>
          <cell r="I18" t="str">
            <v>#REFRESH</v>
          </cell>
          <cell r="J18" t="str">
            <v>#REFRESH</v>
          </cell>
          <cell r="K18" t="str">
            <v>#REFRESH</v>
          </cell>
          <cell r="L18" t="str">
            <v>#REFRESH</v>
          </cell>
          <cell r="M18" t="str">
            <v>#REFRESH</v>
          </cell>
          <cell r="N18" t="str">
            <v>#REFRESH</v>
          </cell>
          <cell r="O18" t="str">
            <v>#REFRESH</v>
          </cell>
          <cell r="P18" t="str">
            <v>#REFRESH</v>
          </cell>
          <cell r="Q18" t="str">
            <v>#REFRESH</v>
          </cell>
          <cell r="R18" t="e">
            <v>#NUM!</v>
          </cell>
          <cell r="S18" t="str">
            <v>#REFRESH</v>
          </cell>
          <cell r="T18" t="str">
            <v>#REFRESH</v>
          </cell>
          <cell r="U18" t="str">
            <v>#REFRESH</v>
          </cell>
          <cell r="V18" t="e">
            <v>#NUM!</v>
          </cell>
        </row>
        <row r="19">
          <cell r="A19" t="str">
            <v>2 Years Ago</v>
          </cell>
          <cell r="B19">
            <v>39263</v>
          </cell>
          <cell r="D19" t="str">
            <v>#REFRESH</v>
          </cell>
          <cell r="E19" t="str">
            <v>#REFRESH</v>
          </cell>
          <cell r="F19" t="str">
            <v>#REFRESH</v>
          </cell>
          <cell r="G19" t="str">
            <v>#REFRESH</v>
          </cell>
          <cell r="H19" t="str">
            <v>#REFRESH</v>
          </cell>
          <cell r="I19" t="str">
            <v>#REFRESH</v>
          </cell>
          <cell r="J19" t="str">
            <v>#REFRESH</v>
          </cell>
          <cell r="K19" t="str">
            <v>#REFRESH</v>
          </cell>
          <cell r="L19" t="str">
            <v>#REFRESH</v>
          </cell>
          <cell r="M19" t="str">
            <v>#REFRESH</v>
          </cell>
          <cell r="N19" t="str">
            <v>#REFRESH</v>
          </cell>
          <cell r="O19" t="str">
            <v>#REFRESH</v>
          </cell>
          <cell r="P19" t="str">
            <v>#REFRESH</v>
          </cell>
          <cell r="Q19" t="str">
            <v>#REFRESH</v>
          </cell>
          <cell r="R19" t="e">
            <v>#NUM!</v>
          </cell>
          <cell r="S19" t="str">
            <v>#REFRESH</v>
          </cell>
          <cell r="T19" t="str">
            <v>#REFRESH</v>
          </cell>
          <cell r="U19" t="str">
            <v>#REFRESH</v>
          </cell>
          <cell r="V19" t="e">
            <v>#NUM!</v>
          </cell>
        </row>
        <row r="20">
          <cell r="B20">
            <v>39171</v>
          </cell>
          <cell r="D20" t="str">
            <v>#REFRESH</v>
          </cell>
          <cell r="E20" t="str">
            <v>#REFRESH</v>
          </cell>
          <cell r="F20" t="str">
            <v>#REFRESH</v>
          </cell>
          <cell r="G20" t="str">
            <v>#REFRESH</v>
          </cell>
          <cell r="H20" t="str">
            <v>#REFRESH</v>
          </cell>
          <cell r="I20" t="str">
            <v>#REFRESH</v>
          </cell>
          <cell r="J20" t="str">
            <v>#REFRESH</v>
          </cell>
          <cell r="K20" t="str">
            <v>#REFRESH</v>
          </cell>
          <cell r="L20" t="str">
            <v>#REFRESH</v>
          </cell>
          <cell r="M20" t="str">
            <v>#REFRESH</v>
          </cell>
          <cell r="N20" t="str">
            <v>#REFRESH</v>
          </cell>
          <cell r="O20" t="str">
            <v>#REFRESH</v>
          </cell>
          <cell r="P20" t="str">
            <v>#REFRESH</v>
          </cell>
          <cell r="Q20" t="str">
            <v>#REFRESH</v>
          </cell>
          <cell r="R20" t="e">
            <v>#NUM!</v>
          </cell>
          <cell r="S20" t="str">
            <v>#REFRESH</v>
          </cell>
          <cell r="T20" t="str">
            <v>#REFRESH</v>
          </cell>
          <cell r="U20" t="str">
            <v>#REFRESH</v>
          </cell>
          <cell r="V20" t="e">
            <v>#NUM!</v>
          </cell>
        </row>
        <row r="21">
          <cell r="B21">
            <v>39082</v>
          </cell>
          <cell r="D21" t="str">
            <v>#REFRESH</v>
          </cell>
          <cell r="E21" t="str">
            <v>#REFRESH</v>
          </cell>
          <cell r="F21" t="str">
            <v>#REFRESH</v>
          </cell>
          <cell r="G21" t="str">
            <v>#REFRESH</v>
          </cell>
          <cell r="H21" t="str">
            <v>#REFRESH</v>
          </cell>
          <cell r="I21" t="str">
            <v>#REFRESH</v>
          </cell>
          <cell r="J21" t="str">
            <v>#REFRESH</v>
          </cell>
          <cell r="K21" t="str">
            <v>#REFRESH</v>
          </cell>
          <cell r="L21" t="str">
            <v>#REFRESH</v>
          </cell>
          <cell r="M21" t="str">
            <v>#REFRESH</v>
          </cell>
          <cell r="N21" t="str">
            <v>#REFRESH</v>
          </cell>
          <cell r="O21" t="str">
            <v>#REFRESH</v>
          </cell>
          <cell r="P21" t="str">
            <v>#REFRESH</v>
          </cell>
          <cell r="Q21" t="str">
            <v>#REFRESH</v>
          </cell>
          <cell r="R21" t="e">
            <v>#NUM!</v>
          </cell>
          <cell r="S21" t="str">
            <v>#REFRESH</v>
          </cell>
          <cell r="T21" t="str">
            <v>#REFRESH</v>
          </cell>
          <cell r="U21" t="str">
            <v>#REFRESH</v>
          </cell>
          <cell r="V21" t="e">
            <v>#NUM!</v>
          </cell>
        </row>
        <row r="22">
          <cell r="B22">
            <v>38990</v>
          </cell>
          <cell r="D22" t="str">
            <v>#REFRESH</v>
          </cell>
          <cell r="E22" t="str">
            <v>#REFRESH</v>
          </cell>
          <cell r="F22" t="str">
            <v>#REFRESH</v>
          </cell>
          <cell r="G22" t="str">
            <v>#REFRESH</v>
          </cell>
          <cell r="H22" t="str">
            <v>#REFRESH</v>
          </cell>
          <cell r="I22" t="str">
            <v>#REFRESH</v>
          </cell>
          <cell r="J22" t="str">
            <v>#REFRESH</v>
          </cell>
          <cell r="K22" t="str">
            <v>#REFRESH</v>
          </cell>
          <cell r="L22" t="str">
            <v>#REFRESH</v>
          </cell>
          <cell r="M22" t="str">
            <v>#REFRESH</v>
          </cell>
          <cell r="N22" t="str">
            <v>#REFRESH</v>
          </cell>
          <cell r="O22" t="str">
            <v>#REFRESH</v>
          </cell>
          <cell r="P22" t="str">
            <v>#REFRESH</v>
          </cell>
          <cell r="Q22" t="str">
            <v>#REFRESH</v>
          </cell>
          <cell r="R22" t="e">
            <v>#NUM!</v>
          </cell>
          <cell r="S22" t="str">
            <v>#REFRESH</v>
          </cell>
          <cell r="T22" t="str">
            <v>#REFRESH</v>
          </cell>
          <cell r="U22" t="str">
            <v>#REFRESH</v>
          </cell>
          <cell r="V22" t="e">
            <v>#NUM!</v>
          </cell>
        </row>
        <row r="23">
          <cell r="A23" t="str">
            <v>3 Years Ago</v>
          </cell>
          <cell r="B23">
            <v>38898</v>
          </cell>
          <cell r="D23" t="str">
            <v>#REFRESH</v>
          </cell>
          <cell r="E23" t="str">
            <v>#REFRESH</v>
          </cell>
          <cell r="F23" t="str">
            <v>#REFRESH</v>
          </cell>
          <cell r="G23" t="str">
            <v>#REFRESH</v>
          </cell>
          <cell r="H23" t="str">
            <v>#REFRESH</v>
          </cell>
          <cell r="I23" t="str">
            <v>#REFRESH</v>
          </cell>
          <cell r="J23" t="str">
            <v>#REFRESH</v>
          </cell>
          <cell r="K23" t="str">
            <v>#REFRESH</v>
          </cell>
          <cell r="L23" t="str">
            <v>#REFRESH</v>
          </cell>
          <cell r="M23" t="str">
            <v>#REFRESH</v>
          </cell>
          <cell r="N23" t="str">
            <v>#REFRESH</v>
          </cell>
          <cell r="O23" t="str">
            <v>#REFRESH</v>
          </cell>
          <cell r="P23" t="str">
            <v>#REFRESH</v>
          </cell>
          <cell r="Q23" t="str">
            <v>#REFRESH</v>
          </cell>
          <cell r="R23" t="e">
            <v>#NUM!</v>
          </cell>
          <cell r="S23" t="str">
            <v>#REFRESH</v>
          </cell>
          <cell r="T23" t="str">
            <v>#REFRESH</v>
          </cell>
          <cell r="U23" t="str">
            <v>#REFRESH</v>
          </cell>
          <cell r="V23" t="e">
            <v>#NUM!</v>
          </cell>
        </row>
        <row r="24">
          <cell r="B24">
            <v>38806</v>
          </cell>
          <cell r="D24" t="str">
            <v>#REFRESH</v>
          </cell>
          <cell r="E24" t="str">
            <v>#REFRESH</v>
          </cell>
          <cell r="F24" t="str">
            <v>#REFRESH</v>
          </cell>
          <cell r="G24" t="str">
            <v>#REFRESH</v>
          </cell>
          <cell r="H24" t="str">
            <v>#REFRESH</v>
          </cell>
          <cell r="I24" t="str">
            <v>#REFRESH</v>
          </cell>
          <cell r="J24" t="str">
            <v>#REFRESH</v>
          </cell>
          <cell r="K24" t="str">
            <v>#REFRESH</v>
          </cell>
          <cell r="L24" t="str">
            <v>#REFRESH</v>
          </cell>
          <cell r="M24" t="str">
            <v>#REFRESH</v>
          </cell>
          <cell r="N24" t="str">
            <v>#REFRESH</v>
          </cell>
          <cell r="O24" t="str">
            <v>#REFRESH</v>
          </cell>
          <cell r="P24" t="str">
            <v>#REFRESH</v>
          </cell>
          <cell r="Q24" t="str">
            <v>#REFRESH</v>
          </cell>
          <cell r="R24" t="e">
            <v>#NUM!</v>
          </cell>
          <cell r="S24" t="str">
            <v>#REFRESH</v>
          </cell>
          <cell r="T24" t="str">
            <v>#REFRESH</v>
          </cell>
          <cell r="U24" t="str">
            <v>#REFRESH</v>
          </cell>
          <cell r="V24" t="e">
            <v>#NUM!</v>
          </cell>
        </row>
        <row r="25">
          <cell r="B25">
            <v>38717</v>
          </cell>
          <cell r="D25" t="str">
            <v>#REFRESH</v>
          </cell>
          <cell r="E25" t="str">
            <v>#REFRESH</v>
          </cell>
          <cell r="F25" t="str">
            <v>#REFRESH</v>
          </cell>
          <cell r="G25" t="str">
            <v>#REFRESH</v>
          </cell>
          <cell r="H25" t="str">
            <v>#REFRESH</v>
          </cell>
          <cell r="I25" t="str">
            <v>#REFRESH</v>
          </cell>
          <cell r="J25" t="str">
            <v>#REFRESH</v>
          </cell>
          <cell r="K25" t="str">
            <v>#REFRESH</v>
          </cell>
          <cell r="L25" t="str">
            <v>#REFRESH</v>
          </cell>
          <cell r="M25" t="str">
            <v>#REFRESH</v>
          </cell>
          <cell r="N25" t="str">
            <v>#REFRESH</v>
          </cell>
          <cell r="O25" t="str">
            <v>#REFRESH</v>
          </cell>
          <cell r="P25" t="str">
            <v>#REFRESH</v>
          </cell>
          <cell r="Q25" t="str">
            <v>#REFRESH</v>
          </cell>
          <cell r="R25" t="e">
            <v>#NUM!</v>
          </cell>
          <cell r="S25" t="str">
            <v>#REFRESH</v>
          </cell>
          <cell r="T25" t="str">
            <v>#REFRESH</v>
          </cell>
          <cell r="U25" t="str">
            <v>#REFRESH</v>
          </cell>
          <cell r="V25" t="e">
            <v>#NUM!</v>
          </cell>
        </row>
        <row r="26">
          <cell r="B26">
            <v>38625</v>
          </cell>
          <cell r="D26" t="str">
            <v>#REFRESH</v>
          </cell>
          <cell r="E26" t="str">
            <v>#REFRESH</v>
          </cell>
          <cell r="F26" t="str">
            <v>#REFRESH</v>
          </cell>
          <cell r="G26" t="str">
            <v>#REFRESH</v>
          </cell>
          <cell r="H26" t="str">
            <v>#REFRESH</v>
          </cell>
          <cell r="I26" t="str">
            <v>#REFRESH</v>
          </cell>
          <cell r="J26" t="str">
            <v>#REFRESH</v>
          </cell>
          <cell r="K26" t="str">
            <v>#REFRESH</v>
          </cell>
          <cell r="L26" t="str">
            <v>#REFRESH</v>
          </cell>
          <cell r="M26" t="str">
            <v>#REFRESH</v>
          </cell>
          <cell r="N26" t="str">
            <v>#REFRESH</v>
          </cell>
          <cell r="O26" t="str">
            <v>#REFRESH</v>
          </cell>
          <cell r="P26" t="str">
            <v>#REFRESH</v>
          </cell>
          <cell r="Q26" t="str">
            <v>#REFRESH</v>
          </cell>
          <cell r="R26" t="e">
            <v>#NUM!</v>
          </cell>
          <cell r="S26" t="str">
            <v>#REFRESH</v>
          </cell>
          <cell r="T26" t="str">
            <v>#REFRESH</v>
          </cell>
          <cell r="U26" t="str">
            <v>#REFRESH</v>
          </cell>
          <cell r="V26" t="e">
            <v>#NUM!</v>
          </cell>
        </row>
        <row r="27">
          <cell r="A27" t="str">
            <v>4 Years Ago</v>
          </cell>
          <cell r="B27">
            <v>38533</v>
          </cell>
          <cell r="D27" t="str">
            <v>#REFRESH</v>
          </cell>
          <cell r="E27" t="str">
            <v>#REFRESH</v>
          </cell>
          <cell r="F27" t="str">
            <v>#REFRESH</v>
          </cell>
          <cell r="G27" t="str">
            <v>#REFRESH</v>
          </cell>
          <cell r="H27" t="str">
            <v>#REFRESH</v>
          </cell>
          <cell r="I27" t="str">
            <v>#REFRESH</v>
          </cell>
          <cell r="J27" t="str">
            <v>#REFRESH</v>
          </cell>
          <cell r="K27" t="str">
            <v>#REFRESH</v>
          </cell>
          <cell r="L27" t="str">
            <v>#REFRESH</v>
          </cell>
          <cell r="M27" t="str">
            <v>#REFRESH</v>
          </cell>
          <cell r="N27" t="str">
            <v>#REFRESH</v>
          </cell>
          <cell r="O27" t="str">
            <v>#REFRESH</v>
          </cell>
          <cell r="P27" t="str">
            <v>#REFRESH</v>
          </cell>
          <cell r="Q27" t="str">
            <v>#REFRESH</v>
          </cell>
          <cell r="R27" t="e">
            <v>#NUM!</v>
          </cell>
          <cell r="S27" t="str">
            <v>#REFRESH</v>
          </cell>
          <cell r="T27" t="str">
            <v>#REFRESH</v>
          </cell>
          <cell r="U27" t="str">
            <v>#REFRESH</v>
          </cell>
          <cell r="V27" t="e">
            <v>#NUM!</v>
          </cell>
        </row>
        <row r="28">
          <cell r="B28">
            <v>38441</v>
          </cell>
          <cell r="D28" t="str">
            <v>#REFRESH</v>
          </cell>
          <cell r="E28" t="str">
            <v>#REFRESH</v>
          </cell>
          <cell r="F28" t="str">
            <v>#REFRESH</v>
          </cell>
          <cell r="G28" t="str">
            <v>#REFRESH</v>
          </cell>
          <cell r="H28" t="str">
            <v>#REFRESH</v>
          </cell>
          <cell r="I28" t="str">
            <v>#REFRESH</v>
          </cell>
          <cell r="J28" t="str">
            <v>#REFRESH</v>
          </cell>
          <cell r="K28" t="str">
            <v>#REFRESH</v>
          </cell>
          <cell r="L28" t="str">
            <v>#REFRESH</v>
          </cell>
          <cell r="M28" t="str">
            <v>#REFRESH</v>
          </cell>
          <cell r="N28" t="str">
            <v>#REFRESH</v>
          </cell>
          <cell r="O28" t="str">
            <v>#REFRESH</v>
          </cell>
          <cell r="P28" t="str">
            <v>#REFRESH</v>
          </cell>
          <cell r="Q28" t="str">
            <v>#REFRESH</v>
          </cell>
          <cell r="R28" t="e">
            <v>#NUM!</v>
          </cell>
          <cell r="S28" t="str">
            <v>#REFRESH</v>
          </cell>
          <cell r="T28" t="str">
            <v>#REFRESH</v>
          </cell>
          <cell r="U28" t="str">
            <v>#REFRESH</v>
          </cell>
          <cell r="V28" t="e">
            <v>#NUM!</v>
          </cell>
        </row>
        <row r="29">
          <cell r="B29">
            <v>38352</v>
          </cell>
          <cell r="D29" t="str">
            <v>#REFRESH</v>
          </cell>
          <cell r="E29" t="str">
            <v>#REFRESH</v>
          </cell>
          <cell r="F29" t="str">
            <v>#REFRESH</v>
          </cell>
          <cell r="G29" t="str">
            <v>#REFRESH</v>
          </cell>
          <cell r="H29" t="str">
            <v>#REFRESH</v>
          </cell>
          <cell r="I29" t="str">
            <v>#REFRESH</v>
          </cell>
          <cell r="J29" t="str">
            <v>#REFRESH</v>
          </cell>
          <cell r="K29" t="str">
            <v>#REFRESH</v>
          </cell>
          <cell r="L29" t="str">
            <v>#REFRESH</v>
          </cell>
          <cell r="M29" t="str">
            <v>#REFRESH</v>
          </cell>
          <cell r="N29" t="str">
            <v>#REFRESH</v>
          </cell>
          <cell r="O29" t="str">
            <v>#REFRESH</v>
          </cell>
          <cell r="P29" t="str">
            <v>#REFRESH</v>
          </cell>
          <cell r="Q29" t="str">
            <v>#REFRESH</v>
          </cell>
          <cell r="R29" t="e">
            <v>#NUM!</v>
          </cell>
          <cell r="S29" t="str">
            <v>#REFRESH</v>
          </cell>
          <cell r="T29" t="str">
            <v>#REFRESH</v>
          </cell>
          <cell r="U29" t="str">
            <v>#REFRESH</v>
          </cell>
          <cell r="V29" t="e">
            <v>#NUM!</v>
          </cell>
        </row>
        <row r="30">
          <cell r="B30">
            <v>38260</v>
          </cell>
          <cell r="D30" t="str">
            <v>#REFRESH</v>
          </cell>
          <cell r="E30" t="str">
            <v>#REFRESH</v>
          </cell>
          <cell r="F30" t="str">
            <v>#REFRESH</v>
          </cell>
          <cell r="G30" t="str">
            <v>#REFRESH</v>
          </cell>
          <cell r="H30" t="str">
            <v>#REFRESH</v>
          </cell>
          <cell r="I30" t="str">
            <v>#REFRESH</v>
          </cell>
          <cell r="J30" t="str">
            <v>#REFRESH</v>
          </cell>
          <cell r="K30" t="str">
            <v>#REFRESH</v>
          </cell>
          <cell r="L30" t="str">
            <v>#REFRESH</v>
          </cell>
          <cell r="M30" t="str">
            <v>#REFRESH</v>
          </cell>
          <cell r="N30" t="str">
            <v>#REFRESH</v>
          </cell>
          <cell r="O30" t="str">
            <v>#REFRESH</v>
          </cell>
          <cell r="P30" t="str">
            <v>#REFRESH</v>
          </cell>
          <cell r="Q30" t="str">
            <v>#REFRESH</v>
          </cell>
          <cell r="R30" t="e">
            <v>#NUM!</v>
          </cell>
          <cell r="S30" t="str">
            <v>#REFRESH</v>
          </cell>
          <cell r="T30" t="str">
            <v>#REFRESH</v>
          </cell>
          <cell r="U30" t="str">
            <v>#REFRESH</v>
          </cell>
          <cell r="V30" t="e">
            <v>#NUM!</v>
          </cell>
        </row>
        <row r="31">
          <cell r="A31" t="str">
            <v>5 Years Ago</v>
          </cell>
          <cell r="B31">
            <v>38168</v>
          </cell>
          <cell r="D31" t="str">
            <v>#REFRESH</v>
          </cell>
          <cell r="E31" t="str">
            <v>#REFRESH</v>
          </cell>
          <cell r="F31" t="str">
            <v>#REFRESH</v>
          </cell>
          <cell r="G31" t="str">
            <v>#REFRESH</v>
          </cell>
          <cell r="H31" t="str">
            <v>#REFRESH</v>
          </cell>
          <cell r="I31" t="str">
            <v>#REFRESH</v>
          </cell>
          <cell r="J31" t="str">
            <v>#REFRESH</v>
          </cell>
          <cell r="K31" t="str">
            <v>#REFRESH</v>
          </cell>
          <cell r="L31" t="str">
            <v>#REFRESH</v>
          </cell>
          <cell r="M31" t="str">
            <v>#REFRESH</v>
          </cell>
          <cell r="N31" t="str">
            <v>#REFRESH</v>
          </cell>
          <cell r="O31" t="str">
            <v>#REFRESH</v>
          </cell>
          <cell r="P31" t="str">
            <v>#REFRESH</v>
          </cell>
          <cell r="Q31" t="str">
            <v>#REFRESH</v>
          </cell>
          <cell r="R31" t="e">
            <v>#NUM!</v>
          </cell>
          <cell r="S31" t="str">
            <v>#REFRESH</v>
          </cell>
          <cell r="T31" t="str">
            <v>#REFRESH</v>
          </cell>
          <cell r="U31" t="str">
            <v>#REFRESH</v>
          </cell>
          <cell r="V31" t="e">
            <v>#NUM!</v>
          </cell>
        </row>
        <row r="32">
          <cell r="B32">
            <v>38076</v>
          </cell>
          <cell r="D32" t="str">
            <v>#REFRESH</v>
          </cell>
          <cell r="E32" t="str">
            <v>#REFRESH</v>
          </cell>
          <cell r="F32" t="str">
            <v>#REFRESH</v>
          </cell>
          <cell r="G32" t="str">
            <v>#REFRESH</v>
          </cell>
          <cell r="H32" t="str">
            <v>#REFRESH</v>
          </cell>
          <cell r="I32" t="str">
            <v>#REFRESH</v>
          </cell>
          <cell r="J32" t="str">
            <v>#REFRESH</v>
          </cell>
          <cell r="K32" t="str">
            <v>#REFRESH</v>
          </cell>
          <cell r="L32" t="str">
            <v>#REFRESH</v>
          </cell>
          <cell r="M32" t="str">
            <v>#REFRESH</v>
          </cell>
          <cell r="N32" t="str">
            <v>#REFRESH</v>
          </cell>
          <cell r="O32" t="str">
            <v>#REFRESH</v>
          </cell>
          <cell r="P32" t="str">
            <v>#REFRESH</v>
          </cell>
          <cell r="Q32" t="str">
            <v>#REFRESH</v>
          </cell>
          <cell r="R32" t="e">
            <v>#NUM!</v>
          </cell>
          <cell r="S32" t="str">
            <v>#REFRESH</v>
          </cell>
          <cell r="T32" t="str">
            <v>#REFRESH</v>
          </cell>
          <cell r="U32" t="str">
            <v>#REFRESH</v>
          </cell>
          <cell r="V32" t="e">
            <v>#NUM!</v>
          </cell>
        </row>
        <row r="35">
          <cell r="B35" t="str">
            <v>5 Year Max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e">
            <v>#NUM!</v>
          </cell>
          <cell r="S35">
            <v>0</v>
          </cell>
          <cell r="T35">
            <v>0</v>
          </cell>
          <cell r="U35">
            <v>0</v>
          </cell>
          <cell r="V35" t="e">
            <v>#NUM!</v>
          </cell>
        </row>
        <row r="36">
          <cell r="B36" t="str">
            <v>2 Year Max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e">
            <v>#NUM!</v>
          </cell>
          <cell r="S36">
            <v>0</v>
          </cell>
          <cell r="T36">
            <v>0</v>
          </cell>
          <cell r="U36">
            <v>0</v>
          </cell>
          <cell r="V36" t="e">
            <v>#NUM!</v>
          </cell>
        </row>
        <row r="37">
          <cell r="B37" t="str">
            <v>1 Year Max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e">
            <v>#NUM!</v>
          </cell>
          <cell r="S37">
            <v>0</v>
          </cell>
          <cell r="T37">
            <v>0</v>
          </cell>
          <cell r="U37">
            <v>0</v>
          </cell>
          <cell r="V37" t="e">
            <v>#NUM!</v>
          </cell>
        </row>
        <row r="40">
          <cell r="D40" t="str">
            <v>Corvel</v>
          </cell>
          <cell r="E40" t="str">
            <v>Managed Care Services Universe</v>
          </cell>
          <cell r="R40" t="str">
            <v>Mgd. Care</v>
          </cell>
          <cell r="S40" t="str">
            <v>PBM Universe</v>
          </cell>
          <cell r="V40" t="str">
            <v>PBM</v>
          </cell>
          <cell r="W40" t="str">
            <v>High Growth</v>
          </cell>
          <cell r="AI40" t="str">
            <v>High Growth</v>
          </cell>
        </row>
        <row r="41">
          <cell r="B41" t="str">
            <v>Current Multiples</v>
          </cell>
          <cell r="D41" t="str">
            <v>CRVL</v>
          </cell>
          <cell r="E41" t="str">
            <v>AET</v>
          </cell>
          <cell r="F41" t="str">
            <v>CI</v>
          </cell>
          <cell r="G41" t="str">
            <v>CVH</v>
          </cell>
          <cell r="H41" t="str">
            <v>HNT</v>
          </cell>
          <cell r="I41" t="str">
            <v>HUM</v>
          </cell>
          <cell r="J41" t="str">
            <v>GTS</v>
          </cell>
          <cell r="K41" t="str">
            <v>UNH</v>
          </cell>
          <cell r="L41" t="str">
            <v>WLP</v>
          </cell>
          <cell r="M41" t="str">
            <v>AGP</v>
          </cell>
          <cell r="N41" t="str">
            <v>CNC</v>
          </cell>
          <cell r="O41" t="str">
            <v>HS</v>
          </cell>
          <cell r="P41" t="str">
            <v>UAM</v>
          </cell>
          <cell r="Q41" t="str">
            <v>MOH</v>
          </cell>
          <cell r="R41" t="str">
            <v>MEDIAN</v>
          </cell>
          <cell r="S41" t="str">
            <v>ESRX</v>
          </cell>
          <cell r="T41" t="str">
            <v>MHS</v>
          </cell>
          <cell r="U41" t="str">
            <v>CHSI</v>
          </cell>
          <cell r="V41" t="str">
            <v>MEDIAN</v>
          </cell>
          <cell r="W41" t="str">
            <v>ATHN</v>
          </cell>
          <cell r="X41" t="str">
            <v>GXDX</v>
          </cell>
          <cell r="Y41" t="str">
            <v>HMSY</v>
          </cell>
          <cell r="Z41" t="str">
            <v>WBMD</v>
          </cell>
          <cell r="AA41" t="str">
            <v>MTOX</v>
          </cell>
          <cell r="AB41" t="str">
            <v>MDAS</v>
          </cell>
          <cell r="AC41" t="str">
            <v>SXC</v>
          </cell>
          <cell r="AD41" t="str">
            <v>MDRX</v>
          </cell>
          <cell r="AE41" t="str">
            <v>PMC</v>
          </cell>
          <cell r="AF41" t="str">
            <v>AHS</v>
          </cell>
          <cell r="AG41" t="str">
            <v>VRAD</v>
          </cell>
          <cell r="AH41" t="str">
            <v>CNU</v>
          </cell>
          <cell r="AI41" t="str">
            <v>MEDIAN</v>
          </cell>
        </row>
        <row r="43">
          <cell r="K43" t="str">
            <v>h</v>
          </cell>
        </row>
        <row r="44">
          <cell r="B44" t="str">
            <v>FV / 08 EBITDA</v>
          </cell>
          <cell r="D44" t="str">
            <v>#REFRESH</v>
          </cell>
          <cell r="E44" t="str">
            <v>#REFRESH</v>
          </cell>
          <cell r="F44" t="str">
            <v>#REFRESH</v>
          </cell>
          <cell r="G44" t="str">
            <v>#REFRESH</v>
          </cell>
          <cell r="H44" t="str">
            <v>#REFRESH</v>
          </cell>
          <cell r="I44" t="str">
            <v>#REFRESH</v>
          </cell>
          <cell r="J44" t="str">
            <v>#REFRESH</v>
          </cell>
          <cell r="K44" t="str">
            <v>#REFRESH</v>
          </cell>
          <cell r="L44" t="str">
            <v>#REFRESH</v>
          </cell>
          <cell r="M44" t="str">
            <v>#REFRESH</v>
          </cell>
          <cell r="N44" t="str">
            <v>#REFRESH</v>
          </cell>
          <cell r="O44" t="str">
            <v>#REFRESH</v>
          </cell>
          <cell r="P44" t="str">
            <v>#REFRESH</v>
          </cell>
          <cell r="Q44" t="str">
            <v>#REFRESH</v>
          </cell>
          <cell r="R44" t="e">
            <v>#NUM!</v>
          </cell>
          <cell r="S44" t="str">
            <v>#REFRESH</v>
          </cell>
          <cell r="T44" t="str">
            <v>#REFRESH</v>
          </cell>
          <cell r="U44" t="str">
            <v>#REFRESH</v>
          </cell>
          <cell r="V44" t="e">
            <v>#NUM!</v>
          </cell>
          <cell r="W44" t="str">
            <v>#REFRESH</v>
          </cell>
          <cell r="X44" t="str">
            <v>#REFRESH</v>
          </cell>
          <cell r="Y44" t="str">
            <v>#REFRESH</v>
          </cell>
          <cell r="Z44" t="str">
            <v>#REFRESH</v>
          </cell>
          <cell r="AA44" t="str">
            <v>#REFRESH</v>
          </cell>
          <cell r="AB44" t="str">
            <v>#REFRESH</v>
          </cell>
          <cell r="AC44" t="str">
            <v>#REFRESH</v>
          </cell>
          <cell r="AD44" t="str">
            <v>#REFRESH</v>
          </cell>
          <cell r="AE44" t="str">
            <v>#REFRESH</v>
          </cell>
          <cell r="AF44" t="str">
            <v>#REFRESH</v>
          </cell>
          <cell r="AG44" t="str">
            <v>#REFRESH</v>
          </cell>
          <cell r="AH44" t="str">
            <v>#REFRESH</v>
          </cell>
          <cell r="AI44" t="e">
            <v>#NUM!</v>
          </cell>
        </row>
        <row r="45">
          <cell r="B45" t="str">
            <v>FV / 09E EBITDA</v>
          </cell>
          <cell r="D45" t="str">
            <v>NA</v>
          </cell>
          <cell r="E45" t="str">
            <v>#REFRESH</v>
          </cell>
          <cell r="F45" t="str">
            <v>#REFRESH</v>
          </cell>
          <cell r="G45" t="str">
            <v>#REFRESH</v>
          </cell>
          <cell r="H45" t="str">
            <v>#REFRESH</v>
          </cell>
          <cell r="I45" t="str">
            <v>#REFRESH</v>
          </cell>
          <cell r="J45" t="str">
            <v>#REFRESH</v>
          </cell>
          <cell r="K45" t="str">
            <v>#REFRESH</v>
          </cell>
          <cell r="L45" t="str">
            <v>#REFRESH</v>
          </cell>
          <cell r="M45" t="str">
            <v>#REFRESH</v>
          </cell>
          <cell r="N45" t="str">
            <v>#REFRESH</v>
          </cell>
          <cell r="O45" t="str">
            <v>#REFRESH</v>
          </cell>
          <cell r="P45" t="str">
            <v>#REFRESH</v>
          </cell>
          <cell r="Q45" t="str">
            <v>#REFRESH</v>
          </cell>
          <cell r="R45" t="e">
            <v>#NUM!</v>
          </cell>
          <cell r="S45" t="str">
            <v>#REFRESH</v>
          </cell>
          <cell r="T45" t="str">
            <v>#REFRESH</v>
          </cell>
          <cell r="U45" t="str">
            <v>#REFRESH</v>
          </cell>
          <cell r="V45" t="e">
            <v>#NUM!</v>
          </cell>
          <cell r="W45" t="str">
            <v>#REFRESH</v>
          </cell>
          <cell r="X45" t="str">
            <v>#REFRESH</v>
          </cell>
          <cell r="Y45" t="str">
            <v>#REFRESH</v>
          </cell>
          <cell r="Z45" t="str">
            <v>#REFRESH</v>
          </cell>
          <cell r="AA45" t="str">
            <v>#REFRESH</v>
          </cell>
          <cell r="AB45" t="str">
            <v>#REFRESH</v>
          </cell>
          <cell r="AC45" t="str">
            <v>#REFRESH</v>
          </cell>
          <cell r="AD45" t="str">
            <v>#REFRESH</v>
          </cell>
          <cell r="AE45" t="str">
            <v>#REFRESH</v>
          </cell>
          <cell r="AF45" t="str">
            <v>#REFRESH</v>
          </cell>
          <cell r="AG45" t="str">
            <v>#REFRESH</v>
          </cell>
          <cell r="AH45" t="str">
            <v>#REFRESH</v>
          </cell>
          <cell r="AI45" t="e">
            <v>#NUM!</v>
          </cell>
        </row>
        <row r="46">
          <cell r="B46" t="str">
            <v>FV / 10E EBITDA</v>
          </cell>
          <cell r="D46" t="str">
            <v>NA</v>
          </cell>
          <cell r="E46" t="str">
            <v>#REFRESH</v>
          </cell>
          <cell r="F46" t="str">
            <v>#REFRESH</v>
          </cell>
          <cell r="G46" t="str">
            <v>#REFRESH</v>
          </cell>
          <cell r="H46" t="str">
            <v>#REFRESH</v>
          </cell>
          <cell r="I46" t="str">
            <v>#REFRESH</v>
          </cell>
          <cell r="J46" t="str">
            <v>#REFRESH</v>
          </cell>
          <cell r="K46" t="str">
            <v>#REFRESH</v>
          </cell>
          <cell r="L46" t="str">
            <v>#REFRESH</v>
          </cell>
          <cell r="M46" t="str">
            <v>#REFRESH</v>
          </cell>
          <cell r="N46" t="str">
            <v>#REFRESH</v>
          </cell>
          <cell r="O46" t="str">
            <v>#REFRESH</v>
          </cell>
          <cell r="P46" t="str">
            <v>#REFRESH</v>
          </cell>
          <cell r="Q46" t="str">
            <v>#REFRESH</v>
          </cell>
          <cell r="R46" t="e">
            <v>#NUM!</v>
          </cell>
          <cell r="S46" t="str">
            <v>#REFRESH</v>
          </cell>
          <cell r="T46" t="str">
            <v>#REFRESH</v>
          </cell>
          <cell r="U46" t="str">
            <v>#REFRESH</v>
          </cell>
          <cell r="V46" t="e">
            <v>#NUM!</v>
          </cell>
          <cell r="W46" t="str">
            <v>#REFRESH</v>
          </cell>
          <cell r="X46" t="str">
            <v>#REFRESH</v>
          </cell>
          <cell r="Y46" t="str">
            <v>#REFRESH</v>
          </cell>
          <cell r="Z46" t="str">
            <v>#REFRESH</v>
          </cell>
          <cell r="AA46" t="str">
            <v>#REFRESH</v>
          </cell>
          <cell r="AB46" t="str">
            <v>#REFRESH</v>
          </cell>
          <cell r="AC46" t="str">
            <v>#REFRESH</v>
          </cell>
          <cell r="AD46" t="str">
            <v>#REFRESH</v>
          </cell>
          <cell r="AE46" t="str">
            <v>#REFRESH</v>
          </cell>
          <cell r="AF46" t="str">
            <v>#REFRESH</v>
          </cell>
          <cell r="AG46" t="str">
            <v>#REFRESH</v>
          </cell>
          <cell r="AH46" t="str">
            <v>#REFRESH</v>
          </cell>
          <cell r="AI46" t="e">
            <v>#NUM!</v>
          </cell>
        </row>
        <row r="47">
          <cell r="B47" t="str">
            <v>2008 P / E</v>
          </cell>
          <cell r="D47" t="str">
            <v>#REFRESH</v>
          </cell>
          <cell r="E47" t="str">
            <v>#REFRESH</v>
          </cell>
          <cell r="F47" t="str">
            <v>#REFRESH</v>
          </cell>
          <cell r="G47" t="str">
            <v>#REFRESH</v>
          </cell>
          <cell r="H47" t="str">
            <v>#REFRESH</v>
          </cell>
          <cell r="I47" t="str">
            <v>#REFRESH</v>
          </cell>
          <cell r="J47" t="str">
            <v>#REFRESH</v>
          </cell>
          <cell r="K47" t="str">
            <v>#REFRESH</v>
          </cell>
          <cell r="L47" t="str">
            <v>#REFRESH</v>
          </cell>
          <cell r="M47" t="str">
            <v>#REFRESH</v>
          </cell>
          <cell r="N47" t="str">
            <v>#REFRESH</v>
          </cell>
          <cell r="O47" t="str">
            <v>#REFRESH</v>
          </cell>
          <cell r="P47" t="str">
            <v>#REFRESH</v>
          </cell>
          <cell r="Q47" t="str">
            <v>#REFRESH</v>
          </cell>
          <cell r="R47" t="e">
            <v>#NUM!</v>
          </cell>
          <cell r="S47" t="str">
            <v>#REFRESH</v>
          </cell>
          <cell r="T47" t="str">
            <v>#REFRESH</v>
          </cell>
          <cell r="U47" t="str">
            <v>#REFRESH</v>
          </cell>
          <cell r="V47" t="e">
            <v>#NUM!</v>
          </cell>
          <cell r="W47" t="str">
            <v>#REFRESH</v>
          </cell>
          <cell r="X47" t="str">
            <v>#REFRESH</v>
          </cell>
          <cell r="Y47" t="str">
            <v>#REFRESH</v>
          </cell>
          <cell r="Z47" t="str">
            <v>#REFRESH</v>
          </cell>
          <cell r="AA47" t="str">
            <v>#REFRESH</v>
          </cell>
          <cell r="AB47" t="str">
            <v>#REFRESH</v>
          </cell>
          <cell r="AC47" t="str">
            <v>#REFRESH</v>
          </cell>
          <cell r="AD47" t="str">
            <v>#REFRESH</v>
          </cell>
          <cell r="AE47" t="str">
            <v>#REFRESH</v>
          </cell>
          <cell r="AF47" t="str">
            <v>#REFRESH</v>
          </cell>
          <cell r="AG47" t="str">
            <v>#REFRESH</v>
          </cell>
          <cell r="AH47" t="str">
            <v>#REFRESH</v>
          </cell>
          <cell r="AI47" t="e">
            <v>#NUM!</v>
          </cell>
        </row>
        <row r="48">
          <cell r="B48" t="str">
            <v>2009E P / E</v>
          </cell>
          <cell r="D48" t="str">
            <v>NA</v>
          </cell>
          <cell r="E48" t="str">
            <v>#REFRESH</v>
          </cell>
          <cell r="F48" t="str">
            <v>#REFRESH</v>
          </cell>
          <cell r="G48" t="str">
            <v>#REFRESH</v>
          </cell>
          <cell r="H48" t="str">
            <v>#REFRESH</v>
          </cell>
          <cell r="I48" t="str">
            <v>#REFRESH</v>
          </cell>
          <cell r="J48" t="str">
            <v>#REFRESH</v>
          </cell>
          <cell r="K48" t="str">
            <v>#REFRESH</v>
          </cell>
          <cell r="L48" t="str">
            <v>#REFRESH</v>
          </cell>
          <cell r="M48" t="str">
            <v>#REFRESH</v>
          </cell>
          <cell r="N48" t="str">
            <v>#REFRESH</v>
          </cell>
          <cell r="O48" t="str">
            <v>#REFRESH</v>
          </cell>
          <cell r="P48" t="str">
            <v>#REFRESH</v>
          </cell>
          <cell r="Q48" t="str">
            <v>#REFRESH</v>
          </cell>
          <cell r="R48" t="e">
            <v>#NUM!</v>
          </cell>
          <cell r="S48" t="str">
            <v>#REFRESH</v>
          </cell>
          <cell r="T48" t="str">
            <v>#REFRESH</v>
          </cell>
          <cell r="U48" t="str">
            <v>#REFRESH</v>
          </cell>
          <cell r="V48" t="e">
            <v>#NUM!</v>
          </cell>
          <cell r="W48" t="str">
            <v>#REFRESH</v>
          </cell>
          <cell r="X48" t="str">
            <v>#REFRESH</v>
          </cell>
          <cell r="Y48" t="str">
            <v>#REFRESH</v>
          </cell>
          <cell r="Z48" t="str">
            <v>#REFRESH</v>
          </cell>
          <cell r="AA48" t="str">
            <v>#REFRESH</v>
          </cell>
          <cell r="AB48" t="str">
            <v>#REFRESH</v>
          </cell>
          <cell r="AC48" t="str">
            <v>#REFRESH</v>
          </cell>
          <cell r="AD48" t="str">
            <v>#REFRESH</v>
          </cell>
          <cell r="AE48" t="str">
            <v>#REFRESH</v>
          </cell>
          <cell r="AF48" t="str">
            <v>#REFRESH</v>
          </cell>
          <cell r="AG48" t="str">
            <v>#REFRESH</v>
          </cell>
          <cell r="AH48" t="str">
            <v>#REFRESH</v>
          </cell>
          <cell r="AI48" t="e">
            <v>#NUM!</v>
          </cell>
        </row>
        <row r="49">
          <cell r="B49" t="str">
            <v>2010E P/E</v>
          </cell>
          <cell r="D49" t="str">
            <v>NA</v>
          </cell>
          <cell r="E49" t="str">
            <v>#REFRESH</v>
          </cell>
          <cell r="F49" t="str">
            <v>#REFRESH</v>
          </cell>
          <cell r="G49" t="str">
            <v>#REFRESH</v>
          </cell>
          <cell r="H49" t="str">
            <v>#REFRESH</v>
          </cell>
          <cell r="I49" t="str">
            <v>#REFRESH</v>
          </cell>
          <cell r="J49" t="str">
            <v>#REFRESH</v>
          </cell>
          <cell r="K49" t="str">
            <v>#REFRESH</v>
          </cell>
          <cell r="L49" t="str">
            <v>#REFRESH</v>
          </cell>
          <cell r="M49" t="str">
            <v>#REFRESH</v>
          </cell>
          <cell r="N49" t="str">
            <v>#REFRESH</v>
          </cell>
          <cell r="O49" t="str">
            <v>#REFRESH</v>
          </cell>
          <cell r="P49" t="str">
            <v>#REFRESH</v>
          </cell>
          <cell r="Q49" t="str">
            <v>#REFRESH</v>
          </cell>
          <cell r="R49" t="e">
            <v>#NUM!</v>
          </cell>
          <cell r="S49" t="str">
            <v>#REFRESH</v>
          </cell>
          <cell r="T49" t="str">
            <v>#REFRESH</v>
          </cell>
          <cell r="U49" t="str">
            <v>#REFRESH</v>
          </cell>
          <cell r="V49" t="e">
            <v>#NUM!</v>
          </cell>
          <cell r="W49" t="str">
            <v>#REFRESH</v>
          </cell>
          <cell r="X49" t="str">
            <v>#REFRESH</v>
          </cell>
          <cell r="Y49" t="str">
            <v>#REFRESH</v>
          </cell>
          <cell r="Z49" t="str">
            <v>#REFRESH</v>
          </cell>
          <cell r="AA49" t="str">
            <v>#REFRESH</v>
          </cell>
          <cell r="AB49" t="str">
            <v>#REFRESH</v>
          </cell>
          <cell r="AC49" t="str">
            <v>#REFRESH</v>
          </cell>
          <cell r="AD49" t="str">
            <v>#REFRESH</v>
          </cell>
          <cell r="AE49" t="str">
            <v>#REFRESH</v>
          </cell>
          <cell r="AF49" t="str">
            <v>#REFRESH</v>
          </cell>
          <cell r="AG49" t="str">
            <v>#REFRESH</v>
          </cell>
          <cell r="AH49" t="str">
            <v>#REFRESH</v>
          </cell>
          <cell r="AI49" t="e">
            <v>#NUM!</v>
          </cell>
        </row>
        <row r="50">
          <cell r="B50" t="str">
            <v>LT Growth Rate</v>
          </cell>
          <cell r="D50" t="str">
            <v>NA</v>
          </cell>
          <cell r="E50" t="str">
            <v>#REFRESH</v>
          </cell>
          <cell r="F50" t="str">
            <v>#REFRESH</v>
          </cell>
          <cell r="G50" t="str">
            <v>#REFRESH</v>
          </cell>
          <cell r="H50" t="str">
            <v>#REFRESH</v>
          </cell>
          <cell r="I50" t="str">
            <v>#REFRESH</v>
          </cell>
          <cell r="J50" t="str">
            <v>#REFRESH</v>
          </cell>
          <cell r="K50" t="str">
            <v>#REFRESH</v>
          </cell>
          <cell r="L50" t="str">
            <v>#REFRESH</v>
          </cell>
          <cell r="M50" t="str">
            <v>#REFRESH</v>
          </cell>
          <cell r="N50" t="str">
            <v>#REFRESH</v>
          </cell>
          <cell r="O50" t="str">
            <v>#REFRESH</v>
          </cell>
          <cell r="P50" t="str">
            <v>#REFRESH</v>
          </cell>
          <cell r="Q50" t="str">
            <v>#REFRESH</v>
          </cell>
          <cell r="R50" t="e">
            <v>#NUM!</v>
          </cell>
          <cell r="S50" t="str">
            <v>#REFRESH</v>
          </cell>
          <cell r="T50" t="str">
            <v>#REFRESH</v>
          </cell>
          <cell r="U50" t="str">
            <v>#REFRESH</v>
          </cell>
          <cell r="V50" t="e">
            <v>#NUM!</v>
          </cell>
          <cell r="W50" t="str">
            <v>#REFRESH</v>
          </cell>
          <cell r="X50" t="str">
            <v>#REFRESH</v>
          </cell>
          <cell r="Y50" t="str">
            <v>#REFRESH</v>
          </cell>
          <cell r="Z50" t="str">
            <v>#REFRESH</v>
          </cell>
          <cell r="AA50" t="str">
            <v>#REFRESH</v>
          </cell>
          <cell r="AB50" t="str">
            <v>#REFRESH</v>
          </cell>
          <cell r="AC50" t="str">
            <v>#REFRESH</v>
          </cell>
          <cell r="AD50" t="str">
            <v>#REFRESH</v>
          </cell>
          <cell r="AE50" t="str">
            <v>#REFRESH</v>
          </cell>
          <cell r="AF50" t="str">
            <v>#REFRESH</v>
          </cell>
          <cell r="AG50" t="str">
            <v>#REFRESH</v>
          </cell>
          <cell r="AH50" t="str">
            <v>#REFRESH</v>
          </cell>
          <cell r="AI50" t="e">
            <v>#NUM!</v>
          </cell>
        </row>
        <row r="51">
          <cell r="B51" t="str">
            <v>2008 PEG</v>
          </cell>
          <cell r="D51" t="str">
            <v>NA</v>
          </cell>
          <cell r="E51" t="e">
            <v>#VALUE!</v>
          </cell>
          <cell r="F51" t="e">
            <v>#VALUE!</v>
          </cell>
          <cell r="G51" t="e">
            <v>#VALUE!</v>
          </cell>
          <cell r="H51" t="e">
            <v>#VALUE!</v>
          </cell>
          <cell r="I51" t="e">
            <v>#VALUE!</v>
          </cell>
          <cell r="J51" t="e">
            <v>#VALUE!</v>
          </cell>
          <cell r="K51" t="e">
            <v>#VALUE!</v>
          </cell>
          <cell r="L51" t="e">
            <v>#VALUE!</v>
          </cell>
          <cell r="M51" t="e">
            <v>#VALUE!</v>
          </cell>
          <cell r="N51" t="e">
            <v>#VALUE!</v>
          </cell>
          <cell r="O51" t="e">
            <v>#VALUE!</v>
          </cell>
          <cell r="P51" t="e">
            <v>#VALUE!</v>
          </cell>
          <cell r="Q51" t="e">
            <v>#VALUE!</v>
          </cell>
          <cell r="R51" t="e">
            <v>#VALUE!</v>
          </cell>
          <cell r="S51" t="e">
            <v>#VALUE!</v>
          </cell>
          <cell r="T51" t="e">
            <v>#VALUE!</v>
          </cell>
          <cell r="U51" t="e">
            <v>#VALUE!</v>
          </cell>
          <cell r="V51" t="e">
            <v>#VALUE!</v>
          </cell>
          <cell r="W51" t="e">
            <v>#VALUE!</v>
          </cell>
          <cell r="X51" t="e">
            <v>#VALUE!</v>
          </cell>
          <cell r="Y51" t="e">
            <v>#VALUE!</v>
          </cell>
          <cell r="Z51" t="e">
            <v>#VALUE!</v>
          </cell>
          <cell r="AA51" t="e">
            <v>#VALUE!</v>
          </cell>
          <cell r="AB51" t="e">
            <v>#VALUE!</v>
          </cell>
          <cell r="AC51" t="e">
            <v>#VALUE!</v>
          </cell>
          <cell r="AD51" t="e">
            <v>#VALUE!</v>
          </cell>
          <cell r="AE51" t="e">
            <v>#VALUE!</v>
          </cell>
          <cell r="AF51" t="e">
            <v>#VALUE!</v>
          </cell>
          <cell r="AG51" t="e">
            <v>#VALUE!</v>
          </cell>
          <cell r="AH51" t="e">
            <v>#VALUE!</v>
          </cell>
          <cell r="AI51" t="e">
            <v>#VALUE!</v>
          </cell>
        </row>
        <row r="52">
          <cell r="B52" t="str">
            <v>2009E PEG</v>
          </cell>
          <cell r="D52" t="str">
            <v>NA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J52" t="e">
            <v>#VALUE!</v>
          </cell>
          <cell r="K52" t="e">
            <v>#VALUE!</v>
          </cell>
          <cell r="L52" t="e">
            <v>#VALUE!</v>
          </cell>
          <cell r="M52" t="e">
            <v>#VALUE!</v>
          </cell>
          <cell r="N52" t="e">
            <v>#VALUE!</v>
          </cell>
          <cell r="O52" t="e">
            <v>#VALUE!</v>
          </cell>
          <cell r="P52" t="e">
            <v>#VALUE!</v>
          </cell>
          <cell r="Q52" t="e">
            <v>#VALUE!</v>
          </cell>
          <cell r="R52" t="e">
            <v>#VALUE!</v>
          </cell>
          <cell r="S52" t="e">
            <v>#VALUE!</v>
          </cell>
          <cell r="T52" t="e">
            <v>#VALUE!</v>
          </cell>
          <cell r="U52" t="e">
            <v>#VALUE!</v>
          </cell>
          <cell r="V52" t="e">
            <v>#VALUE!</v>
          </cell>
          <cell r="W52" t="e">
            <v>#VALUE!</v>
          </cell>
          <cell r="X52" t="e">
            <v>#VALUE!</v>
          </cell>
          <cell r="Y52" t="e">
            <v>#VALUE!</v>
          </cell>
          <cell r="Z52" t="e">
            <v>#VALUE!</v>
          </cell>
          <cell r="AA52" t="e">
            <v>#VALUE!</v>
          </cell>
          <cell r="AB52" t="e">
            <v>#VALUE!</v>
          </cell>
          <cell r="AC52" t="e">
            <v>#VALUE!</v>
          </cell>
          <cell r="AD52" t="e">
            <v>#VALUE!</v>
          </cell>
          <cell r="AE52" t="e">
            <v>#VALUE!</v>
          </cell>
          <cell r="AF52" t="e">
            <v>#VALUE!</v>
          </cell>
          <cell r="AG52" t="e">
            <v>#VALUE!</v>
          </cell>
          <cell r="AH52" t="e">
            <v>#VALUE!</v>
          </cell>
          <cell r="AI52" t="e">
            <v>#VALUE!</v>
          </cell>
        </row>
        <row r="55">
          <cell r="C55">
            <v>2009</v>
          </cell>
          <cell r="D55" t="str">
            <v>CASH</v>
          </cell>
          <cell r="E55" t="str">
            <v>#REFRESH</v>
          </cell>
          <cell r="F55" t="str">
            <v>#REFRESH</v>
          </cell>
          <cell r="G55" t="str">
            <v>#REFRESH</v>
          </cell>
          <cell r="H55" t="str">
            <v>#REFRESH</v>
          </cell>
          <cell r="I55" t="str">
            <v>#REFRESH</v>
          </cell>
          <cell r="J55" t="str">
            <v>#REFRESH</v>
          </cell>
          <cell r="K55" t="str">
            <v>#REFRESH</v>
          </cell>
          <cell r="L55" t="str">
            <v>#REFRESH</v>
          </cell>
          <cell r="M55" t="str">
            <v>#REFRESH</v>
          </cell>
          <cell r="N55" t="str">
            <v>#REFRESH</v>
          </cell>
          <cell r="O55" t="str">
            <v>#REFRESH</v>
          </cell>
          <cell r="P55" t="str">
            <v>#REFRESH</v>
          </cell>
          <cell r="Q55" t="str">
            <v>#REFRESH</v>
          </cell>
        </row>
        <row r="56">
          <cell r="D56" t="str">
            <v>FV</v>
          </cell>
          <cell r="E56" t="e">
            <v>#VALUE!</v>
          </cell>
          <cell r="F56" t="e">
            <v>#VALUE!</v>
          </cell>
          <cell r="G56" t="e">
            <v>#VALUE!</v>
          </cell>
          <cell r="H56" t="e">
            <v>#VALUE!</v>
          </cell>
          <cell r="I56" t="e">
            <v>#VALUE!</v>
          </cell>
          <cell r="J56" t="e">
            <v>#VALUE!</v>
          </cell>
          <cell r="K56" t="e">
            <v>#VALUE!</v>
          </cell>
          <cell r="L56" t="e">
            <v>#VALUE!</v>
          </cell>
          <cell r="M56" t="e">
            <v>#VALUE!</v>
          </cell>
          <cell r="N56" t="e">
            <v>#VALUE!</v>
          </cell>
          <cell r="O56" t="e">
            <v>#VALUE!</v>
          </cell>
          <cell r="P56" t="e">
            <v>#VALUE!</v>
          </cell>
          <cell r="Q56" t="e">
            <v>#VALUE!</v>
          </cell>
        </row>
        <row r="57">
          <cell r="D57" t="str">
            <v>EBITDA</v>
          </cell>
          <cell r="E57" t="str">
            <v>#REFRESH</v>
          </cell>
          <cell r="F57" t="str">
            <v>#REFRESH</v>
          </cell>
          <cell r="G57" t="str">
            <v>#REFRESH</v>
          </cell>
          <cell r="H57" t="str">
            <v>#REFRESH</v>
          </cell>
          <cell r="I57" t="str">
            <v>#REFRESH</v>
          </cell>
          <cell r="J57" t="str">
            <v>#REFRESH</v>
          </cell>
          <cell r="K57" t="str">
            <v>#REFRESH</v>
          </cell>
          <cell r="L57" t="str">
            <v>#REFRESH</v>
          </cell>
          <cell r="M57" t="str">
            <v>#REFRESH</v>
          </cell>
          <cell r="N57" t="str">
            <v>#REFRESH</v>
          </cell>
          <cell r="O57" t="str">
            <v>#REFRESH</v>
          </cell>
          <cell r="P57" t="str">
            <v>#REFRESH</v>
          </cell>
          <cell r="Q57" t="str">
            <v>#REFRESH</v>
          </cell>
        </row>
        <row r="58">
          <cell r="D58" t="str">
            <v>Adj FV / EBITDA</v>
          </cell>
          <cell r="E58" t="e">
            <v>#VALUE!</v>
          </cell>
          <cell r="F58" t="e">
            <v>#VALUE!</v>
          </cell>
          <cell r="G58" t="e">
            <v>#VALUE!</v>
          </cell>
          <cell r="H58" t="e">
            <v>#VALUE!</v>
          </cell>
          <cell r="I58" t="e">
            <v>#VALUE!</v>
          </cell>
          <cell r="J58" t="e">
            <v>#VALUE!</v>
          </cell>
          <cell r="K58" t="e">
            <v>#VALUE!</v>
          </cell>
          <cell r="L58" t="e">
            <v>#VALUE!</v>
          </cell>
          <cell r="M58" t="e">
            <v>#VALUE!</v>
          </cell>
          <cell r="N58" t="e">
            <v>#VALUE!</v>
          </cell>
          <cell r="O58" t="e">
            <v>#VALUE!</v>
          </cell>
          <cell r="P58" t="e">
            <v>#VALUE!</v>
          </cell>
          <cell r="Q58" t="e">
            <v>#VALUE!</v>
          </cell>
          <cell r="R58" t="e">
            <v>#VALUE!</v>
          </cell>
        </row>
        <row r="59">
          <cell r="C59">
            <v>2010</v>
          </cell>
          <cell r="D59" t="str">
            <v>CASH</v>
          </cell>
          <cell r="E59" t="str">
            <v>#REFRESH</v>
          </cell>
          <cell r="F59" t="str">
            <v>#REFRESH</v>
          </cell>
          <cell r="G59" t="str">
            <v>#REFRESH</v>
          </cell>
          <cell r="H59" t="str">
            <v>#REFRESH</v>
          </cell>
          <cell r="I59" t="str">
            <v>#REFRESH</v>
          </cell>
          <cell r="J59" t="str">
            <v>#REFRESH</v>
          </cell>
          <cell r="K59" t="str">
            <v>#REFRESH</v>
          </cell>
          <cell r="L59" t="str">
            <v>#REFRESH</v>
          </cell>
          <cell r="M59" t="str">
            <v>#REFRESH</v>
          </cell>
          <cell r="N59" t="str">
            <v>#REFRESH</v>
          </cell>
          <cell r="O59" t="str">
            <v>#REFRESH</v>
          </cell>
          <cell r="P59" t="str">
            <v>#REFRESH</v>
          </cell>
          <cell r="Q59" t="str">
            <v>#REFRESH</v>
          </cell>
        </row>
        <row r="60">
          <cell r="D60" t="str">
            <v>FV</v>
          </cell>
          <cell r="E60" t="e">
            <v>#VALUE!</v>
          </cell>
          <cell r="F60" t="e">
            <v>#VALUE!</v>
          </cell>
          <cell r="G60" t="e">
            <v>#VALUE!</v>
          </cell>
          <cell r="H60" t="e">
            <v>#VALUE!</v>
          </cell>
          <cell r="I60" t="e">
            <v>#VALUE!</v>
          </cell>
          <cell r="J60" t="e">
            <v>#VALUE!</v>
          </cell>
          <cell r="K60" t="e">
            <v>#VALUE!</v>
          </cell>
          <cell r="L60" t="e">
            <v>#VALUE!</v>
          </cell>
          <cell r="M60" t="e">
            <v>#VALUE!</v>
          </cell>
          <cell r="N60" t="e">
            <v>#VALUE!</v>
          </cell>
          <cell r="O60" t="e">
            <v>#VALUE!</v>
          </cell>
          <cell r="P60" t="e">
            <v>#VALUE!</v>
          </cell>
          <cell r="Q60" t="e">
            <v>#VALUE!</v>
          </cell>
        </row>
        <row r="61">
          <cell r="D61" t="str">
            <v>EBITDA</v>
          </cell>
          <cell r="E61" t="str">
            <v>#NA</v>
          </cell>
          <cell r="F61" t="str">
            <v>#NA</v>
          </cell>
          <cell r="G61" t="str">
            <v>#NA</v>
          </cell>
          <cell r="H61" t="str">
            <v>#NA</v>
          </cell>
          <cell r="I61" t="str">
            <v>#NA</v>
          </cell>
          <cell r="J61" t="str">
            <v>#NA</v>
          </cell>
          <cell r="K61" t="str">
            <v>#NA</v>
          </cell>
          <cell r="L61" t="str">
            <v>#NA</v>
          </cell>
          <cell r="M61" t="str">
            <v>#NA</v>
          </cell>
          <cell r="N61" t="str">
            <v>#NA</v>
          </cell>
          <cell r="O61" t="str">
            <v>#NA</v>
          </cell>
          <cell r="P61" t="str">
            <v>#NA</v>
          </cell>
          <cell r="Q61" t="str">
            <v>#NA</v>
          </cell>
        </row>
        <row r="62">
          <cell r="D62" t="str">
            <v>Adj FV / EBITDA</v>
          </cell>
          <cell r="E62" t="e">
            <v>#VALUE!</v>
          </cell>
          <cell r="F62" t="e">
            <v>#VALUE!</v>
          </cell>
          <cell r="G62" t="e">
            <v>#VALUE!</v>
          </cell>
          <cell r="H62" t="e">
            <v>#VALUE!</v>
          </cell>
          <cell r="I62" t="e">
            <v>#VALUE!</v>
          </cell>
          <cell r="J62" t="e">
            <v>#VALUE!</v>
          </cell>
          <cell r="K62" t="e">
            <v>#VALUE!</v>
          </cell>
          <cell r="L62" t="e">
            <v>#VALUE!</v>
          </cell>
          <cell r="M62" t="e">
            <v>#VALUE!</v>
          </cell>
          <cell r="N62" t="e">
            <v>#VALUE!</v>
          </cell>
          <cell r="O62" t="e">
            <v>#VALUE!</v>
          </cell>
          <cell r="P62" t="e">
            <v>#VALUE!</v>
          </cell>
          <cell r="Q62" t="e">
            <v>#VALUE!</v>
          </cell>
          <cell r="R62" t="e">
            <v>#VALUE!</v>
          </cell>
        </row>
        <row r="65">
          <cell r="B65" t="str">
            <v>5, 2 and 1 - Year Max Data</v>
          </cell>
        </row>
        <row r="68">
          <cell r="B68" t="str">
            <v>5 Year Max Date</v>
          </cell>
          <cell r="D68">
            <v>39082</v>
          </cell>
          <cell r="E68">
            <v>38990</v>
          </cell>
          <cell r="F68">
            <v>38990</v>
          </cell>
          <cell r="G68">
            <v>38990</v>
          </cell>
          <cell r="H68">
            <v>38990</v>
          </cell>
          <cell r="I68">
            <v>38990</v>
          </cell>
          <cell r="J68">
            <v>38990</v>
          </cell>
          <cell r="K68">
            <v>38990</v>
          </cell>
          <cell r="L68">
            <v>38990</v>
          </cell>
          <cell r="M68">
            <v>38990</v>
          </cell>
          <cell r="N68">
            <v>38990</v>
          </cell>
          <cell r="O68">
            <v>38990</v>
          </cell>
          <cell r="P68">
            <v>38990</v>
          </cell>
          <cell r="Q68">
            <v>38990</v>
          </cell>
          <cell r="R68">
            <v>38990</v>
          </cell>
          <cell r="S68">
            <v>38168</v>
          </cell>
          <cell r="T68">
            <v>38168</v>
          </cell>
          <cell r="U68">
            <v>38168</v>
          </cell>
          <cell r="V68">
            <v>38168</v>
          </cell>
        </row>
        <row r="69">
          <cell r="B69" t="str">
            <v>FV / EBITDA</v>
          </cell>
          <cell r="D69" t="str">
            <v>#REFRESH</v>
          </cell>
          <cell r="E69" t="str">
            <v>#REFRESH</v>
          </cell>
          <cell r="F69" t="str">
            <v>#REFRESH</v>
          </cell>
          <cell r="G69" t="str">
            <v>#REFRESH</v>
          </cell>
          <cell r="H69" t="str">
            <v>#REFRESH</v>
          </cell>
          <cell r="I69" t="str">
            <v>#REFRESH</v>
          </cell>
          <cell r="K69" t="str">
            <v>#REFRESH</v>
          </cell>
          <cell r="L69" t="str">
            <v>#REFRESH</v>
          </cell>
          <cell r="M69" t="str">
            <v>#REFRESH</v>
          </cell>
          <cell r="N69" t="str">
            <v>#REFRESH</v>
          </cell>
          <cell r="P69" t="str">
            <v>#REFRESH</v>
          </cell>
          <cell r="Q69" t="str">
            <v>#REFRESH</v>
          </cell>
          <cell r="R69" t="e">
            <v>#NUM!</v>
          </cell>
          <cell r="S69" t="str">
            <v>#REFRESH</v>
          </cell>
          <cell r="T69" t="str">
            <v>#REFRESH</v>
          </cell>
          <cell r="U69" t="str">
            <v>#REFRESH</v>
          </cell>
          <cell r="V69" t="e">
            <v>#NUM!</v>
          </cell>
        </row>
        <row r="70">
          <cell r="B70" t="str">
            <v>P / E</v>
          </cell>
          <cell r="D70" t="str">
            <v>#REFRESH</v>
          </cell>
          <cell r="E70" t="str">
            <v>#REFRESH</v>
          </cell>
          <cell r="F70" t="str">
            <v>#REFRESH</v>
          </cell>
          <cell r="G70" t="str">
            <v>#REFRESH</v>
          </cell>
          <cell r="H70" t="str">
            <v>#REFRESH</v>
          </cell>
          <cell r="I70" t="str">
            <v>#REFRESH</v>
          </cell>
          <cell r="K70" t="str">
            <v>#REFRESH</v>
          </cell>
          <cell r="L70" t="str">
            <v>#REFRESH</v>
          </cell>
          <cell r="M70" t="str">
            <v>#REFRESH</v>
          </cell>
          <cell r="N70" t="str">
            <v>#REFRESH</v>
          </cell>
          <cell r="O70" t="str">
            <v>#REFRESH</v>
          </cell>
          <cell r="P70" t="str">
            <v>#REFRESH</v>
          </cell>
          <cell r="Q70" t="str">
            <v>#REFRESH</v>
          </cell>
          <cell r="R70" t="e">
            <v>#NUM!</v>
          </cell>
          <cell r="S70" t="str">
            <v>#REFRESH</v>
          </cell>
          <cell r="T70" t="str">
            <v>#REFRESH</v>
          </cell>
          <cell r="U70" t="str">
            <v>#REFRESH</v>
          </cell>
          <cell r="V70" t="e">
            <v>#NUM!</v>
          </cell>
        </row>
        <row r="71">
          <cell r="B71" t="str">
            <v>5-Year Projected EPS Growth %</v>
          </cell>
          <cell r="D71">
            <v>0.15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B72" t="str">
            <v>PEG</v>
          </cell>
          <cell r="D72" t="e">
            <v>#VALUE!</v>
          </cell>
          <cell r="E72" t="e">
            <v>#VALUE!</v>
          </cell>
          <cell r="F72" t="e">
            <v>#VALUE!</v>
          </cell>
          <cell r="G72" t="e">
            <v>#VALUE!</v>
          </cell>
          <cell r="H72" t="e">
            <v>#VALUE!</v>
          </cell>
          <cell r="I72" t="e">
            <v>#VALUE!</v>
          </cell>
          <cell r="K72" t="e">
            <v>#VALUE!</v>
          </cell>
          <cell r="L72" t="e">
            <v>#VALUE!</v>
          </cell>
          <cell r="M72" t="e">
            <v>#VALUE!</v>
          </cell>
          <cell r="N72" t="e">
            <v>#VALUE!</v>
          </cell>
          <cell r="P72" t="e">
            <v>#VALUE!</v>
          </cell>
          <cell r="Q72" t="e">
            <v>#VALUE!</v>
          </cell>
          <cell r="R72" t="e">
            <v>#VALUE!</v>
          </cell>
          <cell r="S72" t="e">
            <v>#VALUE!</v>
          </cell>
          <cell r="T72" t="e">
            <v>#VALUE!</v>
          </cell>
          <cell r="U72" t="e">
            <v>#VALUE!</v>
          </cell>
          <cell r="V72" t="e">
            <v>#VALUE!</v>
          </cell>
        </row>
        <row r="73">
          <cell r="B73" t="str">
            <v>FV / NTM EBITDA</v>
          </cell>
          <cell r="D73" t="str">
            <v>NA</v>
          </cell>
          <cell r="E73" t="str">
            <v>#REFRESH</v>
          </cell>
          <cell r="F73" t="str">
            <v>#REFRESH</v>
          </cell>
          <cell r="G73" t="str">
            <v>#REFRESH</v>
          </cell>
          <cell r="H73" t="str">
            <v>#REFRESH</v>
          </cell>
          <cell r="I73" t="str">
            <v>#REFRESH</v>
          </cell>
          <cell r="K73" t="str">
            <v>#REFRESH</v>
          </cell>
          <cell r="L73" t="str">
            <v>#REFRESH</v>
          </cell>
          <cell r="M73" t="str">
            <v>#REFRESH</v>
          </cell>
          <cell r="N73" t="str">
            <v>#REFRESH</v>
          </cell>
          <cell r="O73" t="str">
            <v>#REFRESH</v>
          </cell>
          <cell r="P73" t="str">
            <v>#REFRESH</v>
          </cell>
          <cell r="Q73" t="str">
            <v>#REFRESH</v>
          </cell>
          <cell r="R73" t="e">
            <v>#NUM!</v>
          </cell>
          <cell r="S73" t="str">
            <v>#REFRESH</v>
          </cell>
          <cell r="T73" t="str">
            <v>#REFRESH</v>
          </cell>
          <cell r="U73" t="str">
            <v>#REFRESH</v>
          </cell>
          <cell r="V73" t="e">
            <v>#NUM!</v>
          </cell>
        </row>
        <row r="74">
          <cell r="B74" t="str">
            <v>NTM P / E</v>
          </cell>
          <cell r="D74" t="str">
            <v>NA</v>
          </cell>
          <cell r="E74" t="str">
            <v>#REFRESH</v>
          </cell>
          <cell r="F74" t="str">
            <v>#REFRESH</v>
          </cell>
          <cell r="G74" t="str">
            <v>#REFRESH</v>
          </cell>
          <cell r="H74" t="str">
            <v>#REFRESH</v>
          </cell>
          <cell r="I74" t="str">
            <v>#REFRESH</v>
          </cell>
          <cell r="K74" t="str">
            <v>#REFRESH</v>
          </cell>
          <cell r="L74" t="str">
            <v>#REFRESH</v>
          </cell>
          <cell r="M74" t="str">
            <v>#REFRESH</v>
          </cell>
          <cell r="N74" t="str">
            <v>#REFRESH</v>
          </cell>
          <cell r="O74" t="str">
            <v>#REFRESH</v>
          </cell>
          <cell r="P74" t="str">
            <v>#REFRESH</v>
          </cell>
          <cell r="Q74" t="str">
            <v>#REFRESH</v>
          </cell>
          <cell r="R74" t="e">
            <v>#NUM!</v>
          </cell>
          <cell r="S74" t="str">
            <v>#REFRESH</v>
          </cell>
          <cell r="T74" t="str">
            <v>#REFRESH</v>
          </cell>
          <cell r="U74" t="str">
            <v>#REFRESH</v>
          </cell>
          <cell r="V74" t="e">
            <v>#NUM!</v>
          </cell>
        </row>
        <row r="75">
          <cell r="B75" t="str">
            <v>PEG</v>
          </cell>
          <cell r="D75" t="str">
            <v>NA</v>
          </cell>
          <cell r="E75" t="e">
            <v>#VALUE!</v>
          </cell>
          <cell r="F75" t="e">
            <v>#VALUE!</v>
          </cell>
          <cell r="G75" t="e">
            <v>#VALUE!</v>
          </cell>
          <cell r="H75" t="e">
            <v>#VALUE!</v>
          </cell>
          <cell r="I75" t="e">
            <v>#VALUE!</v>
          </cell>
          <cell r="J75" t="e">
            <v>#DIV/0!</v>
          </cell>
          <cell r="K75" t="e">
            <v>#VALUE!</v>
          </cell>
          <cell r="L75" t="e">
            <v>#VALUE!</v>
          </cell>
          <cell r="M75" t="e">
            <v>#VALUE!</v>
          </cell>
          <cell r="N75" t="e">
            <v>#VALUE!</v>
          </cell>
          <cell r="O75" t="e">
            <v>#VALUE!</v>
          </cell>
          <cell r="P75" t="e">
            <v>#VALUE!</v>
          </cell>
          <cell r="Q75" t="e">
            <v>#VALUE!</v>
          </cell>
          <cell r="R75" t="e">
            <v>#VALUE!</v>
          </cell>
          <cell r="S75" t="e">
            <v>#VALUE!</v>
          </cell>
          <cell r="T75" t="e">
            <v>#VALUE!</v>
          </cell>
          <cell r="U75" t="e">
            <v>#VALUE!</v>
          </cell>
          <cell r="V75" t="e">
            <v>#VALUE!</v>
          </cell>
        </row>
        <row r="76">
          <cell r="D76" t="str">
            <v>CASH</v>
          </cell>
          <cell r="E76" t="str">
            <v>#REFRESH</v>
          </cell>
          <cell r="F76" t="str">
            <v>#REFRESH</v>
          </cell>
          <cell r="G76" t="str">
            <v>#REFRESH</v>
          </cell>
          <cell r="H76" t="str">
            <v>#REFRESH</v>
          </cell>
          <cell r="I76" t="str">
            <v>#REFRESH</v>
          </cell>
          <cell r="J76" t="str">
            <v>#REFRESH</v>
          </cell>
          <cell r="K76" t="str">
            <v>#REFRESH</v>
          </cell>
          <cell r="L76" t="str">
            <v>#REFRESH</v>
          </cell>
          <cell r="M76" t="str">
            <v>#REFRESH</v>
          </cell>
          <cell r="N76" t="str">
            <v>#REFRESH</v>
          </cell>
          <cell r="O76" t="str">
            <v>#REFRESH</v>
          </cell>
          <cell r="P76" t="str">
            <v>#REFRESH</v>
          </cell>
          <cell r="Q76" t="str">
            <v>#REFRESH</v>
          </cell>
        </row>
        <row r="77">
          <cell r="D77" t="str">
            <v>FV</v>
          </cell>
          <cell r="E77" t="e">
            <v>#VALUE!</v>
          </cell>
          <cell r="F77" t="e">
            <v>#VALUE!</v>
          </cell>
          <cell r="G77" t="e">
            <v>#VALUE!</v>
          </cell>
          <cell r="H77" t="e">
            <v>#VALUE!</v>
          </cell>
          <cell r="I77" t="e">
            <v>#VALUE!</v>
          </cell>
          <cell r="J77" t="e">
            <v>#VALUE!</v>
          </cell>
          <cell r="K77" t="e">
            <v>#VALUE!</v>
          </cell>
          <cell r="L77" t="e">
            <v>#VALUE!</v>
          </cell>
          <cell r="M77" t="e">
            <v>#VALUE!</v>
          </cell>
          <cell r="N77" t="e">
            <v>#VALUE!</v>
          </cell>
          <cell r="O77" t="e">
            <v>#VALUE!</v>
          </cell>
          <cell r="P77" t="e">
            <v>#VALUE!</v>
          </cell>
          <cell r="Q77" t="e">
            <v>#VALUE!</v>
          </cell>
        </row>
        <row r="78">
          <cell r="D78" t="str">
            <v>EBITDA</v>
          </cell>
          <cell r="E78" t="str">
            <v>#REFRESH</v>
          </cell>
          <cell r="F78" t="str">
            <v>#REFRESH</v>
          </cell>
          <cell r="G78" t="str">
            <v>#REFRESH</v>
          </cell>
          <cell r="H78" t="str">
            <v>#REFRESH</v>
          </cell>
          <cell r="I78" t="str">
            <v>#REFRESH</v>
          </cell>
          <cell r="J78" t="str">
            <v>#REFRESH</v>
          </cell>
          <cell r="K78" t="str">
            <v>#REFRESH</v>
          </cell>
          <cell r="L78" t="str">
            <v>#REFRESH</v>
          </cell>
          <cell r="M78" t="str">
            <v>#REFRESH</v>
          </cell>
          <cell r="N78" t="str">
            <v>#REFRESH</v>
          </cell>
          <cell r="O78" t="str">
            <v>#REFRESH</v>
          </cell>
          <cell r="P78" t="str">
            <v>#REFRESH</v>
          </cell>
          <cell r="Q78" t="str">
            <v>#REFRESH</v>
          </cell>
        </row>
        <row r="79">
          <cell r="D79" t="str">
            <v>Adj FV / EBITDA</v>
          </cell>
          <cell r="E79" t="e">
            <v>#VALUE!</v>
          </cell>
          <cell r="F79" t="e">
            <v>#VALUE!</v>
          </cell>
          <cell r="G79" t="e">
            <v>#VALUE!</v>
          </cell>
          <cell r="H79" t="e">
            <v>#VALUE!</v>
          </cell>
          <cell r="I79" t="e">
            <v>#VALUE!</v>
          </cell>
          <cell r="K79" t="e">
            <v>#VALUE!</v>
          </cell>
          <cell r="L79" t="e">
            <v>#VALUE!</v>
          </cell>
          <cell r="M79" t="e">
            <v>#VALUE!</v>
          </cell>
          <cell r="N79" t="e">
            <v>#VALUE!</v>
          </cell>
          <cell r="P79" t="e">
            <v>#VALUE!</v>
          </cell>
          <cell r="Q79" t="e">
            <v>#VALUE!</v>
          </cell>
          <cell r="R79" t="e">
            <v>#VALUE!</v>
          </cell>
        </row>
        <row r="80">
          <cell r="D80" t="str">
            <v>CASH</v>
          </cell>
          <cell r="E80" t="str">
            <v>#REFRESH</v>
          </cell>
          <cell r="F80" t="str">
            <v>#REFRESH</v>
          </cell>
          <cell r="G80" t="str">
            <v>#REFRESH</v>
          </cell>
          <cell r="H80" t="str">
            <v>#REFRESH</v>
          </cell>
          <cell r="I80" t="str">
            <v>#REFRESH</v>
          </cell>
          <cell r="J80" t="str">
            <v>#REFRESH</v>
          </cell>
          <cell r="K80" t="str">
            <v>#REFRESH</v>
          </cell>
          <cell r="L80" t="str">
            <v>#REFRESH</v>
          </cell>
          <cell r="M80" t="str">
            <v>#REFRESH</v>
          </cell>
          <cell r="N80" t="str">
            <v>#REFRESH</v>
          </cell>
          <cell r="O80" t="str">
            <v>#REFRESH</v>
          </cell>
          <cell r="P80" t="str">
            <v>#REFRESH</v>
          </cell>
          <cell r="Q80" t="str">
            <v>#REFRESH</v>
          </cell>
        </row>
        <row r="81">
          <cell r="D81" t="str">
            <v>FV</v>
          </cell>
          <cell r="E81" t="e">
            <v>#VALUE!</v>
          </cell>
          <cell r="F81" t="e">
            <v>#VALUE!</v>
          </cell>
          <cell r="G81" t="e">
            <v>#VALUE!</v>
          </cell>
          <cell r="H81" t="e">
            <v>#VALUE!</v>
          </cell>
          <cell r="I81" t="e">
            <v>#VALUE!</v>
          </cell>
          <cell r="J81" t="e">
            <v>#VALUE!</v>
          </cell>
          <cell r="K81" t="e">
            <v>#VALUE!</v>
          </cell>
          <cell r="L81" t="e">
            <v>#VALUE!</v>
          </cell>
          <cell r="M81" t="e">
            <v>#VALUE!</v>
          </cell>
          <cell r="N81" t="e">
            <v>#VALUE!</v>
          </cell>
          <cell r="O81" t="e">
            <v>#VALUE!</v>
          </cell>
          <cell r="P81" t="e">
            <v>#VALUE!</v>
          </cell>
          <cell r="Q81" t="e">
            <v>#VALUE!</v>
          </cell>
        </row>
        <row r="82">
          <cell r="D82" t="str">
            <v>NTM EBITDA</v>
          </cell>
          <cell r="E82" t="str">
            <v>#REFRESH</v>
          </cell>
          <cell r="F82" t="str">
            <v>#REFRESH</v>
          </cell>
          <cell r="G82" t="str">
            <v>#REFRESH</v>
          </cell>
          <cell r="H82" t="str">
            <v>#REFRESH</v>
          </cell>
          <cell r="I82" t="str">
            <v>#REFRESH</v>
          </cell>
          <cell r="J82" t="str">
            <v>#REFRESH</v>
          </cell>
          <cell r="K82" t="str">
            <v>#REFRESH</v>
          </cell>
          <cell r="L82" t="str">
            <v>#REFRESH</v>
          </cell>
          <cell r="M82" t="str">
            <v>#REFRESH</v>
          </cell>
          <cell r="N82" t="str">
            <v>#REFRESH</v>
          </cell>
          <cell r="O82" t="str">
            <v>#REFRESH</v>
          </cell>
          <cell r="P82" t="str">
            <v>#REFRESH</v>
          </cell>
          <cell r="Q82" t="str">
            <v>#REFRESH</v>
          </cell>
        </row>
        <row r="83">
          <cell r="D83" t="str">
            <v>Adj Multiple</v>
          </cell>
          <cell r="E83" t="e">
            <v>#VALUE!</v>
          </cell>
          <cell r="F83" t="e">
            <v>#VALUE!</v>
          </cell>
          <cell r="G83" t="e">
            <v>#VALUE!</v>
          </cell>
          <cell r="H83" t="e">
            <v>#VALUE!</v>
          </cell>
          <cell r="I83" t="e">
            <v>#VALUE!</v>
          </cell>
          <cell r="K83" t="e">
            <v>#VALUE!</v>
          </cell>
          <cell r="L83" t="e">
            <v>#VALUE!</v>
          </cell>
          <cell r="M83" t="e">
            <v>#VALUE!</v>
          </cell>
          <cell r="N83" t="e">
            <v>#VALUE!</v>
          </cell>
          <cell r="O83" t="e">
            <v>#VALUE!</v>
          </cell>
          <cell r="P83" t="e">
            <v>#VALUE!</v>
          </cell>
          <cell r="Q83" t="e">
            <v>#VALUE!</v>
          </cell>
          <cell r="R83" t="e">
            <v>#VALUE!</v>
          </cell>
        </row>
        <row r="84">
          <cell r="B84" t="str">
            <v>2 Year Max Date</v>
          </cell>
          <cell r="D84">
            <v>39537</v>
          </cell>
          <cell r="E84">
            <v>39263</v>
          </cell>
          <cell r="F84">
            <v>39263</v>
          </cell>
          <cell r="G84">
            <v>39263</v>
          </cell>
          <cell r="H84">
            <v>39263</v>
          </cell>
          <cell r="I84">
            <v>39263</v>
          </cell>
          <cell r="J84">
            <v>39263</v>
          </cell>
          <cell r="K84">
            <v>39263</v>
          </cell>
          <cell r="L84">
            <v>39263</v>
          </cell>
          <cell r="M84">
            <v>39263</v>
          </cell>
          <cell r="N84">
            <v>39263</v>
          </cell>
          <cell r="O84">
            <v>39263</v>
          </cell>
          <cell r="P84">
            <v>39263</v>
          </cell>
          <cell r="Q84">
            <v>39263</v>
          </cell>
          <cell r="R84">
            <v>39263</v>
          </cell>
          <cell r="S84">
            <v>39629</v>
          </cell>
          <cell r="T84">
            <v>39629</v>
          </cell>
          <cell r="U84">
            <v>39629</v>
          </cell>
          <cell r="V84">
            <v>39629</v>
          </cell>
        </row>
        <row r="85">
          <cell r="B85" t="str">
            <v>FV / EBITDA</v>
          </cell>
          <cell r="D85" t="str">
            <v>#REFRESH</v>
          </cell>
          <cell r="E85" t="str">
            <v>#REFRESH</v>
          </cell>
          <cell r="F85" t="str">
            <v>#REFRESH</v>
          </cell>
          <cell r="G85" t="str">
            <v>#REFRESH</v>
          </cell>
          <cell r="H85" t="str">
            <v>#REFRESH</v>
          </cell>
          <cell r="I85" t="str">
            <v>#REFRESH</v>
          </cell>
          <cell r="K85" t="str">
            <v>#REFRESH</v>
          </cell>
          <cell r="L85" t="str">
            <v>#REFRESH</v>
          </cell>
          <cell r="M85" t="str">
            <v>#REFRESH</v>
          </cell>
          <cell r="N85" t="str">
            <v>#REFRESH</v>
          </cell>
          <cell r="O85" t="str">
            <v>#REFRESH</v>
          </cell>
          <cell r="P85" t="str">
            <v>#REFRESH</v>
          </cell>
          <cell r="Q85" t="str">
            <v>#REFRESH</v>
          </cell>
          <cell r="R85" t="e">
            <v>#NUM!</v>
          </cell>
          <cell r="S85" t="str">
            <v>#REFRESH</v>
          </cell>
          <cell r="T85" t="str">
            <v>#REFRESH</v>
          </cell>
          <cell r="U85" t="str">
            <v>#REFRESH</v>
          </cell>
          <cell r="V85" t="e">
            <v>#NUM!</v>
          </cell>
        </row>
        <row r="86">
          <cell r="B86" t="str">
            <v>P / E</v>
          </cell>
          <cell r="D86" t="str">
            <v>#REFRESH</v>
          </cell>
          <cell r="E86" t="str">
            <v>#REFRESH</v>
          </cell>
          <cell r="F86" t="str">
            <v>#REFRESH</v>
          </cell>
          <cell r="G86" t="str">
            <v>#REFRESH</v>
          </cell>
          <cell r="H86" t="str">
            <v>#REFRESH</v>
          </cell>
          <cell r="I86" t="str">
            <v>#REFRESH</v>
          </cell>
          <cell r="K86" t="str">
            <v>#REFRESH</v>
          </cell>
          <cell r="L86" t="str">
            <v>#REFRESH</v>
          </cell>
          <cell r="M86" t="str">
            <v>#REFRESH</v>
          </cell>
          <cell r="N86" t="str">
            <v>#REFRESH</v>
          </cell>
          <cell r="O86" t="str">
            <v>#REFRESH</v>
          </cell>
          <cell r="P86" t="str">
            <v>#REFRESH</v>
          </cell>
          <cell r="Q86" t="str">
            <v>#REFRESH</v>
          </cell>
          <cell r="R86" t="e">
            <v>#NUM!</v>
          </cell>
          <cell r="S86" t="str">
            <v>#REFRESH</v>
          </cell>
          <cell r="T86" t="str">
            <v>#REFRESH</v>
          </cell>
          <cell r="U86" t="str">
            <v>#REFRESH</v>
          </cell>
          <cell r="V86" t="e">
            <v>#NUM!</v>
          </cell>
        </row>
        <row r="87">
          <cell r="B87" t="str">
            <v>5-Year Projected EPS Growth %</v>
          </cell>
          <cell r="D87" t="str">
            <v>NA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 t="e">
            <v>#NUM!</v>
          </cell>
          <cell r="S87">
            <v>0</v>
          </cell>
          <cell r="T87">
            <v>0</v>
          </cell>
          <cell r="V87" t="e">
            <v>#NUM!</v>
          </cell>
        </row>
        <row r="88">
          <cell r="B88" t="str">
            <v>PEG</v>
          </cell>
          <cell r="D88" t="str">
            <v>NA</v>
          </cell>
          <cell r="E88" t="e">
            <v>#VALUE!</v>
          </cell>
          <cell r="F88" t="e">
            <v>#VALUE!</v>
          </cell>
          <cell r="G88" t="e">
            <v>#VALUE!</v>
          </cell>
          <cell r="H88" t="e">
            <v>#VALUE!</v>
          </cell>
          <cell r="I88" t="e">
            <v>#VALUE!</v>
          </cell>
          <cell r="K88" t="e">
            <v>#VALUE!</v>
          </cell>
          <cell r="L88" t="e">
            <v>#VALUE!</v>
          </cell>
          <cell r="M88" t="e">
            <v>#VALUE!</v>
          </cell>
          <cell r="N88" t="e">
            <v>#VALUE!</v>
          </cell>
          <cell r="O88" t="e">
            <v>#VALUE!</v>
          </cell>
          <cell r="P88" t="e">
            <v>#VALUE!</v>
          </cell>
          <cell r="Q88" t="e">
            <v>#VALUE!</v>
          </cell>
          <cell r="R88" t="e">
            <v>#VALUE!</v>
          </cell>
          <cell r="S88" t="e">
            <v>#VALUE!</v>
          </cell>
          <cell r="T88" t="e">
            <v>#VALUE!</v>
          </cell>
          <cell r="V88" t="e">
            <v>#VALUE!</v>
          </cell>
        </row>
        <row r="89">
          <cell r="B89" t="str">
            <v>FV / NTM EBITDA</v>
          </cell>
          <cell r="D89" t="str">
            <v>NA</v>
          </cell>
          <cell r="E89" t="str">
            <v>#REFRESH</v>
          </cell>
          <cell r="F89" t="str">
            <v>#REFRESH</v>
          </cell>
          <cell r="G89" t="str">
            <v>#REFRESH</v>
          </cell>
          <cell r="H89" t="str">
            <v>#REFRESH</v>
          </cell>
          <cell r="I89" t="str">
            <v>#REFRESH</v>
          </cell>
          <cell r="K89" t="str">
            <v>#REFRESH</v>
          </cell>
          <cell r="L89" t="str">
            <v>#REFRESH</v>
          </cell>
          <cell r="M89" t="str">
            <v>#REFRESH</v>
          </cell>
          <cell r="N89" t="str">
            <v>#REFRESH</v>
          </cell>
          <cell r="O89" t="str">
            <v>#REFRESH</v>
          </cell>
          <cell r="P89" t="str">
            <v>#REFRESH</v>
          </cell>
          <cell r="Q89" t="str">
            <v>#REFRESH</v>
          </cell>
          <cell r="R89" t="e">
            <v>#NUM!</v>
          </cell>
          <cell r="S89" t="str">
            <v>#REFRESH</v>
          </cell>
          <cell r="T89" t="str">
            <v>#REFRESH</v>
          </cell>
          <cell r="U89" t="str">
            <v>#REFRESH</v>
          </cell>
          <cell r="V89" t="e">
            <v>#NUM!</v>
          </cell>
        </row>
        <row r="90">
          <cell r="B90" t="str">
            <v>NTM P / E</v>
          </cell>
          <cell r="D90" t="str">
            <v>NA</v>
          </cell>
          <cell r="E90" t="str">
            <v>#REFRESH</v>
          </cell>
          <cell r="F90" t="str">
            <v>#REFRESH</v>
          </cell>
          <cell r="G90" t="str">
            <v>#REFRESH</v>
          </cell>
          <cell r="H90" t="str">
            <v>#REFRESH</v>
          </cell>
          <cell r="I90" t="str">
            <v>#REFRESH</v>
          </cell>
          <cell r="K90" t="str">
            <v>#REFRESH</v>
          </cell>
          <cell r="L90" t="str">
            <v>#REFRESH</v>
          </cell>
          <cell r="M90" t="str">
            <v>#REFRESH</v>
          </cell>
          <cell r="N90" t="str">
            <v>#REFRESH</v>
          </cell>
          <cell r="O90" t="str">
            <v>#REFRESH</v>
          </cell>
          <cell r="P90" t="str">
            <v>#REFRESH</v>
          </cell>
          <cell r="Q90" t="str">
            <v>#REFRESH</v>
          </cell>
          <cell r="R90" t="e">
            <v>#NUM!</v>
          </cell>
          <cell r="S90" t="str">
            <v>#REFRESH</v>
          </cell>
          <cell r="T90" t="str">
            <v>#REFRESH</v>
          </cell>
          <cell r="U90" t="str">
            <v>#REFRESH</v>
          </cell>
          <cell r="V90" t="e">
            <v>#NUM!</v>
          </cell>
        </row>
        <row r="91">
          <cell r="B91" t="str">
            <v>PEG</v>
          </cell>
          <cell r="D91" t="str">
            <v>NA</v>
          </cell>
          <cell r="E91" t="e">
            <v>#VALUE!</v>
          </cell>
          <cell r="F91" t="e">
            <v>#VALUE!</v>
          </cell>
          <cell r="G91" t="e">
            <v>#VALUE!</v>
          </cell>
          <cell r="H91" t="e">
            <v>#VALUE!</v>
          </cell>
          <cell r="I91" t="e">
            <v>#VALUE!</v>
          </cell>
          <cell r="J91" t="e">
            <v>#DIV/0!</v>
          </cell>
          <cell r="K91" t="e">
            <v>#VALUE!</v>
          </cell>
          <cell r="L91" t="e">
            <v>#VALUE!</v>
          </cell>
          <cell r="M91" t="e">
            <v>#VALUE!</v>
          </cell>
          <cell r="N91" t="e">
            <v>#VALUE!</v>
          </cell>
          <cell r="O91" t="e">
            <v>#VALUE!</v>
          </cell>
          <cell r="P91" t="e">
            <v>#VALUE!</v>
          </cell>
          <cell r="Q91" t="e">
            <v>#VALUE!</v>
          </cell>
          <cell r="R91" t="e">
            <v>#VALUE!</v>
          </cell>
          <cell r="S91" t="e">
            <v>#VALUE!</v>
          </cell>
          <cell r="T91" t="e">
            <v>#VALUE!</v>
          </cell>
          <cell r="V91" t="e">
            <v>#VALUE!</v>
          </cell>
        </row>
        <row r="92">
          <cell r="D92" t="str">
            <v>CASH</v>
          </cell>
          <cell r="E92" t="str">
            <v>#REFRESH</v>
          </cell>
          <cell r="F92" t="str">
            <v>#REFRESH</v>
          </cell>
          <cell r="G92" t="str">
            <v>#REFRESH</v>
          </cell>
          <cell r="H92" t="str">
            <v>#REFRESH</v>
          </cell>
          <cell r="I92" t="str">
            <v>#REFRESH</v>
          </cell>
          <cell r="J92" t="str">
            <v>#REFRESH</v>
          </cell>
          <cell r="K92" t="str">
            <v>#REFRESH</v>
          </cell>
          <cell r="L92" t="str">
            <v>#REFRESH</v>
          </cell>
          <cell r="M92" t="str">
            <v>#REFRESH</v>
          </cell>
          <cell r="N92" t="str">
            <v>#REFRESH</v>
          </cell>
          <cell r="O92" t="str">
            <v>#REFRESH</v>
          </cell>
          <cell r="P92" t="str">
            <v>#REFRESH</v>
          </cell>
          <cell r="Q92" t="str">
            <v>#REFRESH</v>
          </cell>
        </row>
        <row r="93">
          <cell r="D93" t="str">
            <v>FV</v>
          </cell>
          <cell r="E93" t="e">
            <v>#VALUE!</v>
          </cell>
          <cell r="F93" t="e">
            <v>#VALUE!</v>
          </cell>
          <cell r="G93" t="e">
            <v>#VALUE!</v>
          </cell>
          <cell r="H93" t="e">
            <v>#VALUE!</v>
          </cell>
          <cell r="I93" t="e">
            <v>#VALUE!</v>
          </cell>
          <cell r="J93" t="e">
            <v>#VALUE!</v>
          </cell>
          <cell r="K93" t="e">
            <v>#VALUE!</v>
          </cell>
          <cell r="L93" t="e">
            <v>#VALUE!</v>
          </cell>
          <cell r="M93" t="e">
            <v>#VALUE!</v>
          </cell>
          <cell r="N93" t="e">
            <v>#VALUE!</v>
          </cell>
          <cell r="O93" t="e">
            <v>#VALUE!</v>
          </cell>
          <cell r="P93" t="e">
            <v>#VALUE!</v>
          </cell>
          <cell r="Q93" t="e">
            <v>#VALUE!</v>
          </cell>
        </row>
        <row r="94">
          <cell r="D94" t="str">
            <v>EBITDA</v>
          </cell>
          <cell r="E94" t="str">
            <v>#REFRESH</v>
          </cell>
          <cell r="F94" t="str">
            <v>#REFRESH</v>
          </cell>
          <cell r="G94" t="str">
            <v>#REFRESH</v>
          </cell>
          <cell r="H94" t="str">
            <v>#REFRESH</v>
          </cell>
          <cell r="I94" t="str">
            <v>#REFRESH</v>
          </cell>
          <cell r="J94" t="str">
            <v>#REFRESH</v>
          </cell>
          <cell r="K94" t="str">
            <v>#REFRESH</v>
          </cell>
          <cell r="L94" t="str">
            <v>#REFRESH</v>
          </cell>
          <cell r="M94" t="str">
            <v>#REFRESH</v>
          </cell>
          <cell r="N94" t="str">
            <v>#REFRESH</v>
          </cell>
          <cell r="O94" t="str">
            <v>#REFRESH</v>
          </cell>
          <cell r="P94" t="str">
            <v>#REFRESH</v>
          </cell>
          <cell r="Q94" t="str">
            <v>#REFRESH</v>
          </cell>
        </row>
        <row r="95">
          <cell r="D95" t="str">
            <v>Adj FV / EBITDA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K95" t="e">
            <v>#VALUE!</v>
          </cell>
          <cell r="L95" t="e">
            <v>#VALUE!</v>
          </cell>
          <cell r="M95" t="e">
            <v>#VALUE!</v>
          </cell>
          <cell r="N95" t="e">
            <v>#VALUE!</v>
          </cell>
          <cell r="O95" t="e">
            <v>#VALUE!</v>
          </cell>
          <cell r="P95" t="e">
            <v>#VALUE!</v>
          </cell>
          <cell r="Q95" t="e">
            <v>#VALUE!</v>
          </cell>
          <cell r="R95" t="e">
            <v>#VALUE!</v>
          </cell>
        </row>
        <row r="96">
          <cell r="D96" t="str">
            <v>CASH</v>
          </cell>
          <cell r="E96" t="str">
            <v>#REFRESH</v>
          </cell>
          <cell r="F96" t="str">
            <v>#REFRESH</v>
          </cell>
          <cell r="G96" t="str">
            <v>#REFRESH</v>
          </cell>
          <cell r="H96" t="str">
            <v>#REFRESH</v>
          </cell>
          <cell r="I96" t="str">
            <v>#REFRESH</v>
          </cell>
          <cell r="J96" t="str">
            <v>#REFRESH</v>
          </cell>
          <cell r="K96" t="str">
            <v>#REFRESH</v>
          </cell>
          <cell r="L96" t="str">
            <v>#REFRESH</v>
          </cell>
          <cell r="M96" t="str">
            <v>#REFRESH</v>
          </cell>
          <cell r="N96" t="str">
            <v>#REFRESH</v>
          </cell>
          <cell r="O96" t="str">
            <v>#REFRESH</v>
          </cell>
          <cell r="P96" t="str">
            <v>#REFRESH</v>
          </cell>
          <cell r="Q96" t="str">
            <v>#REFRESH</v>
          </cell>
        </row>
        <row r="97">
          <cell r="D97" t="str">
            <v>FV</v>
          </cell>
          <cell r="E97" t="e">
            <v>#VALUE!</v>
          </cell>
          <cell r="F97" t="e">
            <v>#VALUE!</v>
          </cell>
          <cell r="G97" t="e">
            <v>#VALUE!</v>
          </cell>
          <cell r="H97" t="e">
            <v>#VALUE!</v>
          </cell>
          <cell r="I97" t="e">
            <v>#VALUE!</v>
          </cell>
          <cell r="J97" t="e">
            <v>#VALUE!</v>
          </cell>
          <cell r="K97" t="e">
            <v>#VALUE!</v>
          </cell>
          <cell r="L97" t="e">
            <v>#VALUE!</v>
          </cell>
          <cell r="M97" t="e">
            <v>#VALUE!</v>
          </cell>
          <cell r="N97" t="e">
            <v>#VALUE!</v>
          </cell>
          <cell r="O97" t="e">
            <v>#VALUE!</v>
          </cell>
          <cell r="P97" t="e">
            <v>#VALUE!</v>
          </cell>
          <cell r="Q97" t="e">
            <v>#VALUE!</v>
          </cell>
        </row>
        <row r="98">
          <cell r="D98" t="str">
            <v>NTM EBITDA</v>
          </cell>
          <cell r="E98" t="str">
            <v>#REFRESH</v>
          </cell>
          <cell r="F98" t="str">
            <v>#REFRESH</v>
          </cell>
          <cell r="G98" t="str">
            <v>#REFRESH</v>
          </cell>
          <cell r="H98" t="str">
            <v>#REFRESH</v>
          </cell>
          <cell r="I98" t="str">
            <v>#REFRESH</v>
          </cell>
          <cell r="J98" t="str">
            <v>#REFRESH</v>
          </cell>
          <cell r="K98" t="str">
            <v>#REFRESH</v>
          </cell>
          <cell r="L98" t="str">
            <v>#REFRESH</v>
          </cell>
          <cell r="M98" t="str">
            <v>#REFRESH</v>
          </cell>
          <cell r="N98" t="str">
            <v>#REFRESH</v>
          </cell>
          <cell r="O98" t="str">
            <v>#REFRESH</v>
          </cell>
          <cell r="P98" t="str">
            <v>#REFRESH</v>
          </cell>
          <cell r="Q98" t="str">
            <v>#REFRESH</v>
          </cell>
        </row>
        <row r="99">
          <cell r="D99" t="str">
            <v>Adj Multiple</v>
          </cell>
          <cell r="E99" t="e">
            <v>#VALUE!</v>
          </cell>
          <cell r="F99" t="e">
            <v>#VALUE!</v>
          </cell>
          <cell r="G99" t="e">
            <v>#VALUE!</v>
          </cell>
          <cell r="H99" t="e">
            <v>#VALUE!</v>
          </cell>
          <cell r="I99" t="e">
            <v>#VALUE!</v>
          </cell>
          <cell r="K99" t="e">
            <v>#VALUE!</v>
          </cell>
          <cell r="L99" t="e">
            <v>#VALUE!</v>
          </cell>
          <cell r="M99" t="e">
            <v>#VALUE!</v>
          </cell>
          <cell r="N99" t="e">
            <v>#VALUE!</v>
          </cell>
          <cell r="O99" t="e">
            <v>#VALUE!</v>
          </cell>
          <cell r="P99" t="e">
            <v>#VALUE!</v>
          </cell>
          <cell r="Q99" t="e">
            <v>#VALUE!</v>
          </cell>
          <cell r="R99" t="e">
            <v>#VALUE!</v>
          </cell>
        </row>
        <row r="100">
          <cell r="B100" t="str">
            <v>1 Year Max Date</v>
          </cell>
          <cell r="D100">
            <v>39629</v>
          </cell>
          <cell r="E100">
            <v>39629</v>
          </cell>
          <cell r="F100">
            <v>39629</v>
          </cell>
          <cell r="G100">
            <v>39629</v>
          </cell>
          <cell r="H100">
            <v>39629</v>
          </cell>
          <cell r="I100">
            <v>39629</v>
          </cell>
          <cell r="J100">
            <v>39629</v>
          </cell>
          <cell r="K100">
            <v>39629</v>
          </cell>
          <cell r="L100">
            <v>39629</v>
          </cell>
          <cell r="M100">
            <v>39629</v>
          </cell>
          <cell r="N100">
            <v>39629</v>
          </cell>
          <cell r="O100">
            <v>39629</v>
          </cell>
          <cell r="P100">
            <v>39629</v>
          </cell>
          <cell r="Q100">
            <v>39629</v>
          </cell>
          <cell r="R100">
            <v>39629</v>
          </cell>
          <cell r="S100">
            <v>39629</v>
          </cell>
          <cell r="T100">
            <v>39629</v>
          </cell>
          <cell r="U100">
            <v>39629</v>
          </cell>
          <cell r="V100">
            <v>39629</v>
          </cell>
        </row>
        <row r="101">
          <cell r="B101" t="str">
            <v>FV / EBITDA</v>
          </cell>
          <cell r="D101" t="str">
            <v>#REFRESH</v>
          </cell>
          <cell r="E101" t="str">
            <v>#REFRESH</v>
          </cell>
          <cell r="F101" t="str">
            <v>#REFRESH</v>
          </cell>
          <cell r="G101" t="str">
            <v>#REFRESH</v>
          </cell>
          <cell r="H101" t="str">
            <v>#REFRESH</v>
          </cell>
          <cell r="I101" t="str">
            <v>#REFRESH</v>
          </cell>
          <cell r="J101" t="str">
            <v>#REFRESH</v>
          </cell>
          <cell r="K101" t="str">
            <v>#REFRESH</v>
          </cell>
          <cell r="L101" t="str">
            <v>#REFRESH</v>
          </cell>
          <cell r="M101" t="str">
            <v>#REFRESH</v>
          </cell>
          <cell r="N101" t="str">
            <v>#REFRESH</v>
          </cell>
          <cell r="O101" t="str">
            <v>#REFRESH</v>
          </cell>
          <cell r="P101" t="str">
            <v>#REFRESH</v>
          </cell>
          <cell r="Q101" t="str">
            <v>#REFRESH</v>
          </cell>
          <cell r="R101" t="e">
            <v>#NUM!</v>
          </cell>
          <cell r="S101" t="str">
            <v>#REFRESH</v>
          </cell>
          <cell r="T101" t="str">
            <v>#REFRESH</v>
          </cell>
          <cell r="U101" t="str">
            <v>#REFRESH</v>
          </cell>
          <cell r="V101" t="e">
            <v>#NUM!</v>
          </cell>
        </row>
        <row r="102">
          <cell r="B102" t="str">
            <v>P / E</v>
          </cell>
          <cell r="D102" t="str">
            <v>#REFRESH</v>
          </cell>
          <cell r="E102" t="str">
            <v>#REFRESH</v>
          </cell>
          <cell r="F102" t="str">
            <v>#REFRESH</v>
          </cell>
          <cell r="G102" t="str">
            <v>#REFRESH</v>
          </cell>
          <cell r="H102" t="str">
            <v>#REFRESH</v>
          </cell>
          <cell r="I102" t="str">
            <v>#REFRESH</v>
          </cell>
          <cell r="J102" t="str">
            <v>#REFRESH</v>
          </cell>
          <cell r="K102" t="str">
            <v>#REFRESH</v>
          </cell>
          <cell r="L102" t="str">
            <v>#REFRESH</v>
          </cell>
          <cell r="M102" t="str">
            <v>#REFRESH</v>
          </cell>
          <cell r="N102" t="str">
            <v>#REFRESH</v>
          </cell>
          <cell r="O102" t="str">
            <v>#REFRESH</v>
          </cell>
          <cell r="P102" t="str">
            <v>#REFRESH</v>
          </cell>
          <cell r="Q102" t="str">
            <v>#REFRESH</v>
          </cell>
          <cell r="R102" t="e">
            <v>#NUM!</v>
          </cell>
          <cell r="S102" t="str">
            <v>#REFRESH</v>
          </cell>
          <cell r="T102" t="str">
            <v>#REFRESH</v>
          </cell>
          <cell r="U102" t="str">
            <v>#REFRESH</v>
          </cell>
          <cell r="V102" t="e">
            <v>#NUM!</v>
          </cell>
        </row>
        <row r="103">
          <cell r="B103" t="str">
            <v>5-Year Projected EPS Growth %</v>
          </cell>
          <cell r="D103" t="str">
            <v>NA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 t="e">
            <v>#NUM!</v>
          </cell>
          <cell r="S103">
            <v>0</v>
          </cell>
          <cell r="T103">
            <v>0</v>
          </cell>
          <cell r="U103">
            <v>0</v>
          </cell>
          <cell r="V103" t="e">
            <v>#NUM!</v>
          </cell>
        </row>
        <row r="104">
          <cell r="B104" t="str">
            <v>PEG</v>
          </cell>
          <cell r="D104" t="str">
            <v>NA</v>
          </cell>
          <cell r="E104" t="e">
            <v>#VALUE!</v>
          </cell>
          <cell r="F104" t="e">
            <v>#VALUE!</v>
          </cell>
          <cell r="G104" t="e">
            <v>#VALUE!</v>
          </cell>
          <cell r="H104" t="e">
            <v>#VALUE!</v>
          </cell>
          <cell r="I104" t="e">
            <v>#VALUE!</v>
          </cell>
          <cell r="J104" t="e">
            <v>#VALUE!</v>
          </cell>
          <cell r="K104" t="e">
            <v>#VALUE!</v>
          </cell>
          <cell r="L104" t="e">
            <v>#VALUE!</v>
          </cell>
          <cell r="M104" t="e">
            <v>#VALUE!</v>
          </cell>
          <cell r="N104" t="e">
            <v>#VALUE!</v>
          </cell>
          <cell r="O104" t="e">
            <v>#VALUE!</v>
          </cell>
          <cell r="P104" t="e">
            <v>#VALUE!</v>
          </cell>
          <cell r="Q104" t="e">
            <v>#VALUE!</v>
          </cell>
          <cell r="R104" t="e">
            <v>#VALUE!</v>
          </cell>
          <cell r="S104" t="e">
            <v>#VALUE!</v>
          </cell>
          <cell r="T104" t="e">
            <v>#VALUE!</v>
          </cell>
          <cell r="V104" t="e">
            <v>#VALUE!</v>
          </cell>
        </row>
        <row r="105">
          <cell r="B105" t="str">
            <v>FV / NTM EBITDA</v>
          </cell>
          <cell r="D105" t="str">
            <v>NA</v>
          </cell>
          <cell r="E105" t="str">
            <v>#REFRESH</v>
          </cell>
          <cell r="F105" t="str">
            <v>#REFRESH</v>
          </cell>
          <cell r="G105" t="str">
            <v>#REFRESH</v>
          </cell>
          <cell r="H105" t="str">
            <v>#REFRESH</v>
          </cell>
          <cell r="I105" t="str">
            <v>#REFRESH</v>
          </cell>
          <cell r="J105" t="str">
            <v>#REFRESH</v>
          </cell>
          <cell r="K105" t="str">
            <v>#REFRESH</v>
          </cell>
          <cell r="L105" t="str">
            <v>#REFRESH</v>
          </cell>
          <cell r="M105" t="str">
            <v>#REFRESH</v>
          </cell>
          <cell r="N105" t="str">
            <v>#REFRESH</v>
          </cell>
          <cell r="O105" t="str">
            <v>#REFRESH</v>
          </cell>
          <cell r="P105" t="str">
            <v>#REFRESH</v>
          </cell>
          <cell r="Q105" t="str">
            <v>#REFRESH</v>
          </cell>
          <cell r="R105" t="e">
            <v>#NUM!</v>
          </cell>
          <cell r="S105" t="str">
            <v>#REFRESH</v>
          </cell>
          <cell r="T105" t="str">
            <v>#REFRESH</v>
          </cell>
          <cell r="U105" t="str">
            <v>#REFRESH</v>
          </cell>
          <cell r="V105" t="e">
            <v>#NUM!</v>
          </cell>
        </row>
        <row r="106">
          <cell r="B106" t="str">
            <v>NTM P / E</v>
          </cell>
          <cell r="D106" t="str">
            <v>NA</v>
          </cell>
          <cell r="E106" t="str">
            <v>#REFRESH</v>
          </cell>
          <cell r="F106" t="str">
            <v>#REFRESH</v>
          </cell>
          <cell r="G106" t="str">
            <v>#REFRESH</v>
          </cell>
          <cell r="H106" t="str">
            <v>#REFRESH</v>
          </cell>
          <cell r="I106" t="str">
            <v>#REFRESH</v>
          </cell>
          <cell r="J106" t="str">
            <v>#REFRESH</v>
          </cell>
          <cell r="K106" t="str">
            <v>#REFRESH</v>
          </cell>
          <cell r="L106" t="str">
            <v>#REFRESH</v>
          </cell>
          <cell r="M106" t="str">
            <v>#REFRESH</v>
          </cell>
          <cell r="N106" t="str">
            <v>#REFRESH</v>
          </cell>
          <cell r="O106" t="str">
            <v>#REFRESH</v>
          </cell>
          <cell r="P106" t="str">
            <v>#REFRESH</v>
          </cell>
          <cell r="Q106" t="str">
            <v>#REFRESH</v>
          </cell>
          <cell r="R106" t="e">
            <v>#NUM!</v>
          </cell>
          <cell r="S106" t="str">
            <v>#REFRESH</v>
          </cell>
          <cell r="T106" t="str">
            <v>#REFRESH</v>
          </cell>
          <cell r="U106" t="str">
            <v>#REFRESH</v>
          </cell>
          <cell r="V106" t="e">
            <v>#NUM!</v>
          </cell>
        </row>
        <row r="107">
          <cell r="B107" t="str">
            <v>PEG</v>
          </cell>
          <cell r="D107" t="str">
            <v>NA</v>
          </cell>
          <cell r="E107" t="e">
            <v>#VALUE!</v>
          </cell>
          <cell r="F107" t="e">
            <v>#VALUE!</v>
          </cell>
          <cell r="G107" t="e">
            <v>#VALUE!</v>
          </cell>
          <cell r="H107" t="e">
            <v>#VALUE!</v>
          </cell>
          <cell r="I107" t="e">
            <v>#VALUE!</v>
          </cell>
          <cell r="J107" t="e">
            <v>#VALUE!</v>
          </cell>
          <cell r="K107" t="e">
            <v>#VALUE!</v>
          </cell>
          <cell r="L107" t="e">
            <v>#VALUE!</v>
          </cell>
          <cell r="M107" t="e">
            <v>#VALUE!</v>
          </cell>
          <cell r="N107" t="e">
            <v>#VALUE!</v>
          </cell>
          <cell r="O107" t="e">
            <v>#VALUE!</v>
          </cell>
          <cell r="P107" t="e">
            <v>#VALUE!</v>
          </cell>
          <cell r="Q107" t="e">
            <v>#VALUE!</v>
          </cell>
          <cell r="R107" t="e">
            <v>#VALUE!</v>
          </cell>
          <cell r="S107" t="e">
            <v>#VALUE!</v>
          </cell>
          <cell r="T107" t="e">
            <v>#VALUE!</v>
          </cell>
          <cell r="V107" t="e">
            <v>#VALUE!</v>
          </cell>
        </row>
        <row r="108">
          <cell r="D108" t="str">
            <v>CASH</v>
          </cell>
          <cell r="E108" t="str">
            <v>#REFRESH</v>
          </cell>
          <cell r="F108" t="str">
            <v>#REFRESH</v>
          </cell>
          <cell r="G108" t="str">
            <v>#REFRESH</v>
          </cell>
          <cell r="H108" t="str">
            <v>#REFRESH</v>
          </cell>
          <cell r="I108" t="str">
            <v>#REFRESH</v>
          </cell>
          <cell r="J108" t="str">
            <v>#REFRESH</v>
          </cell>
          <cell r="K108" t="str">
            <v>#REFRESH</v>
          </cell>
          <cell r="L108" t="str">
            <v>#REFRESH</v>
          </cell>
          <cell r="M108" t="str">
            <v>#REFRESH</v>
          </cell>
          <cell r="N108" t="str">
            <v>#REFRESH</v>
          </cell>
          <cell r="O108" t="str">
            <v>#REFRESH</v>
          </cell>
          <cell r="P108" t="str">
            <v>#REFRESH</v>
          </cell>
          <cell r="Q108" t="str">
            <v>#REFRESH</v>
          </cell>
        </row>
        <row r="109">
          <cell r="D109" t="str">
            <v>FV</v>
          </cell>
          <cell r="E109" t="e">
            <v>#VALUE!</v>
          </cell>
          <cell r="F109" t="e">
            <v>#VALUE!</v>
          </cell>
          <cell r="G109" t="e">
            <v>#VALUE!</v>
          </cell>
          <cell r="H109" t="e">
            <v>#VALUE!</v>
          </cell>
          <cell r="I109" t="e">
            <v>#VALUE!</v>
          </cell>
          <cell r="J109" t="e">
            <v>#VALUE!</v>
          </cell>
          <cell r="K109" t="e">
            <v>#VALUE!</v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</row>
        <row r="110">
          <cell r="D110" t="str">
            <v>EBITDA</v>
          </cell>
          <cell r="E110" t="str">
            <v>#REFRESH</v>
          </cell>
          <cell r="F110" t="str">
            <v>#REFRESH</v>
          </cell>
          <cell r="G110" t="str">
            <v>#REFRESH</v>
          </cell>
          <cell r="H110" t="str">
            <v>#REFRESH</v>
          </cell>
          <cell r="I110" t="str">
            <v>#REFRESH</v>
          </cell>
          <cell r="J110" t="str">
            <v>#REFRESH</v>
          </cell>
          <cell r="K110" t="str">
            <v>#REFRESH</v>
          </cell>
          <cell r="L110" t="str">
            <v>#REFRESH</v>
          </cell>
          <cell r="M110" t="str">
            <v>#REFRESH</v>
          </cell>
          <cell r="N110" t="str">
            <v>#REFRESH</v>
          </cell>
          <cell r="O110" t="str">
            <v>#REFRESH</v>
          </cell>
          <cell r="P110" t="str">
            <v>#REFRESH</v>
          </cell>
          <cell r="Q110" t="str">
            <v>#REFRESH</v>
          </cell>
        </row>
        <row r="111">
          <cell r="D111" t="str">
            <v>Adj FV / EBITDA</v>
          </cell>
          <cell r="E111" t="e">
            <v>#VALUE!</v>
          </cell>
          <cell r="F111" t="e">
            <v>#VALUE!</v>
          </cell>
          <cell r="G111" t="e">
            <v>#VALUE!</v>
          </cell>
          <cell r="H111" t="e">
            <v>#VALUE!</v>
          </cell>
          <cell r="I111" t="e">
            <v>#VALUE!</v>
          </cell>
          <cell r="J111" t="e">
            <v>#VALUE!</v>
          </cell>
          <cell r="K111" t="e">
            <v>#VALUE!</v>
          </cell>
          <cell r="L111" t="e">
            <v>#VALUE!</v>
          </cell>
          <cell r="M111" t="e">
            <v>#VALUE!</v>
          </cell>
          <cell r="N111" t="e">
            <v>#VALUE!</v>
          </cell>
          <cell r="O111" t="e">
            <v>#VALUE!</v>
          </cell>
          <cell r="P111" t="e">
            <v>#VALUE!</v>
          </cell>
          <cell r="Q111" t="e">
            <v>#VALUE!</v>
          </cell>
          <cell r="R111" t="e">
            <v>#VALUE!</v>
          </cell>
        </row>
        <row r="112">
          <cell r="D112" t="str">
            <v>CASH</v>
          </cell>
          <cell r="E112" t="str">
            <v>#REFRESH</v>
          </cell>
          <cell r="F112" t="str">
            <v>#REFRESH</v>
          </cell>
          <cell r="G112" t="str">
            <v>#REFRESH</v>
          </cell>
          <cell r="H112" t="str">
            <v>#REFRESH</v>
          </cell>
          <cell r="I112" t="str">
            <v>#REFRESH</v>
          </cell>
          <cell r="J112" t="str">
            <v>#REFRESH</v>
          </cell>
          <cell r="K112" t="str">
            <v>#REFRESH</v>
          </cell>
          <cell r="L112" t="str">
            <v>#REFRESH</v>
          </cell>
          <cell r="M112" t="str">
            <v>#REFRESH</v>
          </cell>
          <cell r="N112" t="str">
            <v>#REFRESH</v>
          </cell>
          <cell r="O112" t="str">
            <v>#REFRESH</v>
          </cell>
          <cell r="P112" t="str">
            <v>#REFRESH</v>
          </cell>
          <cell r="Q112" t="str">
            <v>#REFRESH</v>
          </cell>
        </row>
        <row r="113">
          <cell r="D113" t="str">
            <v>FV</v>
          </cell>
          <cell r="E113" t="e">
            <v>#VALUE!</v>
          </cell>
          <cell r="F113" t="e">
            <v>#VALUE!</v>
          </cell>
          <cell r="G113" t="e">
            <v>#VALUE!</v>
          </cell>
          <cell r="H113" t="e">
            <v>#VALUE!</v>
          </cell>
          <cell r="I113" t="e">
            <v>#VALUE!</v>
          </cell>
          <cell r="J113" t="e">
            <v>#VALUE!</v>
          </cell>
          <cell r="K113" t="e">
            <v>#VALUE!</v>
          </cell>
          <cell r="L113" t="e">
            <v>#VALUE!</v>
          </cell>
          <cell r="M113" t="e">
            <v>#VALUE!</v>
          </cell>
          <cell r="N113" t="e">
            <v>#VALUE!</v>
          </cell>
          <cell r="O113" t="e">
            <v>#VALUE!</v>
          </cell>
          <cell r="P113" t="e">
            <v>#VALUE!</v>
          </cell>
          <cell r="Q113" t="e">
            <v>#VALUE!</v>
          </cell>
        </row>
        <row r="114">
          <cell r="D114" t="str">
            <v>NTM EBITDA</v>
          </cell>
          <cell r="E114" t="str">
            <v>#REFRESH</v>
          </cell>
          <cell r="F114" t="str">
            <v>#REFRESH</v>
          </cell>
          <cell r="G114" t="str">
            <v>#REFRESH</v>
          </cell>
          <cell r="H114" t="str">
            <v>#REFRESH</v>
          </cell>
          <cell r="I114" t="str">
            <v>#REFRESH</v>
          </cell>
          <cell r="J114" t="str">
            <v>#REFRESH</v>
          </cell>
          <cell r="K114" t="str">
            <v>#REFRESH</v>
          </cell>
          <cell r="L114" t="str">
            <v>#REFRESH</v>
          </cell>
          <cell r="M114" t="str">
            <v>#REFRESH</v>
          </cell>
          <cell r="N114" t="str">
            <v>#REFRESH</v>
          </cell>
          <cell r="O114" t="str">
            <v>#REFRESH</v>
          </cell>
          <cell r="P114" t="str">
            <v>#REFRESH</v>
          </cell>
          <cell r="Q114" t="str">
            <v>#REFRESH</v>
          </cell>
        </row>
        <row r="115">
          <cell r="D115" t="str">
            <v>Adj Multiple</v>
          </cell>
          <cell r="E115" t="e">
            <v>#VALUE!</v>
          </cell>
          <cell r="F115" t="e">
            <v>#VALUE!</v>
          </cell>
          <cell r="G115" t="e">
            <v>#VALUE!</v>
          </cell>
          <cell r="H115" t="e">
            <v>#VALUE!</v>
          </cell>
          <cell r="I115" t="e">
            <v>#VALUE!</v>
          </cell>
          <cell r="K115" t="e">
            <v>#VALUE!</v>
          </cell>
          <cell r="L115" t="e">
            <v>#VALUE!</v>
          </cell>
          <cell r="M115" t="e">
            <v>#VALUE!</v>
          </cell>
          <cell r="N115" t="e">
            <v>#VALUE!</v>
          </cell>
          <cell r="O115" t="e">
            <v>#VALUE!</v>
          </cell>
          <cell r="P115" t="e">
            <v>#VALUE!</v>
          </cell>
          <cell r="Q115" t="e">
            <v>#VALUE!</v>
          </cell>
          <cell r="R115" t="e">
            <v>#VALUE!</v>
          </cell>
        </row>
        <row r="117">
          <cell r="B117" t="str">
            <v>Output I</v>
          </cell>
        </row>
        <row r="119">
          <cell r="B119" t="str">
            <v>CORVEL (1)</v>
          </cell>
          <cell r="C119" t="str">
            <v>5-Year</v>
          </cell>
          <cell r="D119" t="str">
            <v>1-Year</v>
          </cell>
          <cell r="R119" t="str">
            <v>Current</v>
          </cell>
        </row>
        <row r="121">
          <cell r="C121" t="str">
            <v>Peak</v>
          </cell>
          <cell r="D121" t="str">
            <v>Peak</v>
          </cell>
          <cell r="R121" t="str">
            <v>2009E</v>
          </cell>
          <cell r="V121" t="str">
            <v>2010E</v>
          </cell>
        </row>
        <row r="124">
          <cell r="B124" t="str">
            <v>FV / EBITDA</v>
          </cell>
          <cell r="C124" t="str">
            <v>#REFRESH</v>
          </cell>
          <cell r="D124" t="str">
            <v>#REFRESH</v>
          </cell>
          <cell r="R124" t="str">
            <v>NA</v>
          </cell>
          <cell r="V124" t="str">
            <v>NA</v>
          </cell>
        </row>
        <row r="125">
          <cell r="B125" t="str">
            <v>P / E</v>
          </cell>
          <cell r="C125" t="str">
            <v>NM</v>
          </cell>
          <cell r="D125" t="str">
            <v>#REFRESH</v>
          </cell>
          <cell r="R125" t="str">
            <v>NA</v>
          </cell>
          <cell r="V125" t="str">
            <v>NA</v>
          </cell>
        </row>
        <row r="126">
          <cell r="B126" t="str">
            <v>5 - Year EPS Growth Rate</v>
          </cell>
          <cell r="C126">
            <v>0.15</v>
          </cell>
          <cell r="D126" t="str">
            <v>NA</v>
          </cell>
          <cell r="R126" t="str">
            <v>NA</v>
          </cell>
        </row>
        <row r="127">
          <cell r="B127" t="str">
            <v>PEG</v>
          </cell>
          <cell r="C127" t="str">
            <v>NM</v>
          </cell>
          <cell r="D127" t="str">
            <v>NA</v>
          </cell>
          <cell r="R127" t="str">
            <v>NA</v>
          </cell>
          <cell r="V127" t="str">
            <v>NA</v>
          </cell>
        </row>
        <row r="128">
          <cell r="A128" t="str">
            <v>r</v>
          </cell>
        </row>
        <row r="129">
          <cell r="B129" t="str">
            <v>MANAGED CARE (2)</v>
          </cell>
          <cell r="C129" t="str">
            <v>5-Year</v>
          </cell>
          <cell r="D129" t="str">
            <v>1-Year</v>
          </cell>
          <cell r="R129" t="str">
            <v>Current</v>
          </cell>
        </row>
        <row r="131">
          <cell r="C131" t="str">
            <v>Peak</v>
          </cell>
          <cell r="D131" t="str">
            <v>Peak</v>
          </cell>
          <cell r="R131" t="str">
            <v>2009E</v>
          </cell>
          <cell r="V131" t="str">
            <v>2010E</v>
          </cell>
        </row>
        <row r="134">
          <cell r="B134" t="str">
            <v>FV / EBITDA</v>
          </cell>
          <cell r="C134" t="e">
            <v>#VALUE!</v>
          </cell>
          <cell r="D134" t="e">
            <v>#VALUE!</v>
          </cell>
          <cell r="R134" t="e">
            <v>#VALUE!</v>
          </cell>
          <cell r="V134" t="e">
            <v>#VALUE!</v>
          </cell>
        </row>
        <row r="135">
          <cell r="B135" t="str">
            <v>P / E</v>
          </cell>
          <cell r="C135" t="e">
            <v>#NUM!</v>
          </cell>
          <cell r="D135" t="e">
            <v>#NUM!</v>
          </cell>
          <cell r="R135" t="e">
            <v>#NUM!</v>
          </cell>
          <cell r="V135" t="e">
            <v>#NUM!</v>
          </cell>
        </row>
        <row r="136">
          <cell r="B136" t="str">
            <v>5 - Year EPS Growth Rate</v>
          </cell>
          <cell r="C136">
            <v>0</v>
          </cell>
          <cell r="D136" t="e">
            <v>#NUM!</v>
          </cell>
          <cell r="R136" t="e">
            <v>#NUM!</v>
          </cell>
        </row>
        <row r="137">
          <cell r="B137" t="str">
            <v>PEG</v>
          </cell>
          <cell r="C137" t="e">
            <v>#VALUE!</v>
          </cell>
          <cell r="D137" t="e">
            <v>#VALUE!</v>
          </cell>
          <cell r="R137" t="e">
            <v>#VALUE!</v>
          </cell>
          <cell r="V137" t="e">
            <v>#NUM!</v>
          </cell>
        </row>
        <row r="139">
          <cell r="B139" t="str">
            <v>PBM (3)</v>
          </cell>
          <cell r="C139" t="str">
            <v>5-Year</v>
          </cell>
          <cell r="D139" t="str">
            <v>1-Year</v>
          </cell>
          <cell r="R139" t="str">
            <v>Current</v>
          </cell>
        </row>
        <row r="141">
          <cell r="C141" t="str">
            <v>Peak</v>
          </cell>
          <cell r="D141" t="str">
            <v>Peak</v>
          </cell>
          <cell r="R141" t="str">
            <v>2009E</v>
          </cell>
          <cell r="V141" t="str">
            <v>2010E</v>
          </cell>
        </row>
        <row r="144">
          <cell r="B144" t="str">
            <v>FV / EBITDA</v>
          </cell>
          <cell r="C144" t="e">
            <v>#NUM!</v>
          </cell>
          <cell r="D144" t="e">
            <v>#NUM!</v>
          </cell>
          <cell r="R144" t="e">
            <v>#NUM!</v>
          </cell>
          <cell r="V144" t="e">
            <v>#NUM!</v>
          </cell>
        </row>
        <row r="145">
          <cell r="B145" t="str">
            <v>P / E</v>
          </cell>
          <cell r="C145" t="e">
            <v>#NUM!</v>
          </cell>
          <cell r="D145" t="e">
            <v>#NUM!</v>
          </cell>
          <cell r="R145" t="e">
            <v>#NUM!</v>
          </cell>
          <cell r="V145" t="e">
            <v>#NUM!</v>
          </cell>
        </row>
        <row r="146">
          <cell r="B146" t="str">
            <v>5 - Year EPS Growth Rate</v>
          </cell>
          <cell r="C146">
            <v>0</v>
          </cell>
          <cell r="D146" t="e">
            <v>#NUM!</v>
          </cell>
          <cell r="R146" t="e">
            <v>#NUM!</v>
          </cell>
        </row>
        <row r="147">
          <cell r="B147" t="str">
            <v>PEG</v>
          </cell>
          <cell r="C147" t="e">
            <v>#VALUE!</v>
          </cell>
          <cell r="D147" t="e">
            <v>#VALUE!</v>
          </cell>
          <cell r="R147" t="e">
            <v>#VALUE!</v>
          </cell>
          <cell r="V147" t="e">
            <v>#NUM!</v>
          </cell>
        </row>
        <row r="149">
          <cell r="B149" t="str">
            <v>HIGH GROWTH HEALTH CARE SERVICES (4)</v>
          </cell>
          <cell r="D149" t="str">
            <v>Current</v>
          </cell>
        </row>
        <row r="151">
          <cell r="D151" t="str">
            <v>2009E</v>
          </cell>
          <cell r="R151" t="str">
            <v>2010E</v>
          </cell>
        </row>
        <row r="154">
          <cell r="B154" t="str">
            <v>FV / EBITDA</v>
          </cell>
          <cell r="D154" t="e">
            <v>#NUM!</v>
          </cell>
          <cell r="R154" t="e">
            <v>#NUM!</v>
          </cell>
        </row>
        <row r="155">
          <cell r="B155" t="str">
            <v>P / E</v>
          </cell>
          <cell r="D155" t="e">
            <v>#NUM!</v>
          </cell>
          <cell r="R155" t="e">
            <v>#NUM!</v>
          </cell>
        </row>
        <row r="156">
          <cell r="B156" t="str">
            <v>5 - Year EPS Growth Rate</v>
          </cell>
          <cell r="D156" t="e">
            <v>#NUM!</v>
          </cell>
        </row>
        <row r="157">
          <cell r="B157" t="str">
            <v>PEG</v>
          </cell>
          <cell r="D157" t="e">
            <v>#VALUE!</v>
          </cell>
          <cell r="R157" t="e">
            <v>#NUM!</v>
          </cell>
        </row>
        <row r="160">
          <cell r="B160" t="str">
            <v>Output II</v>
          </cell>
        </row>
        <row r="162">
          <cell r="B162" t="str">
            <v>CURRENT</v>
          </cell>
          <cell r="C162" t="str">
            <v>FV / EBITDA</v>
          </cell>
          <cell r="R162" t="str">
            <v>P / E</v>
          </cell>
          <cell r="AI162" t="str">
            <v>PEG</v>
          </cell>
        </row>
        <row r="163">
          <cell r="C163" t="str">
            <v>2009E</v>
          </cell>
          <cell r="D163" t="str">
            <v>2010E</v>
          </cell>
          <cell r="R163" t="str">
            <v>2009E</v>
          </cell>
          <cell r="S163" t="str">
            <v>2010E</v>
          </cell>
          <cell r="V163" t="str">
            <v>2010E</v>
          </cell>
          <cell r="AI163" t="str">
            <v>2009E</v>
          </cell>
          <cell r="AJ163" t="str">
            <v>2010E</v>
          </cell>
        </row>
        <row r="164">
          <cell r="B164" t="str">
            <v>CorVel</v>
          </cell>
          <cell r="C164" t="str">
            <v>NA</v>
          </cell>
          <cell r="D164" t="str">
            <v>NA</v>
          </cell>
          <cell r="R164" t="str">
            <v>NA</v>
          </cell>
          <cell r="V164" t="str">
            <v>NA</v>
          </cell>
          <cell r="AI164" t="str">
            <v>NA</v>
          </cell>
          <cell r="AJ164" t="str">
            <v>NA</v>
          </cell>
        </row>
        <row r="165">
          <cell r="B165" t="str">
            <v>Managed Care (1)</v>
          </cell>
          <cell r="C165" t="e">
            <v>#VALUE!</v>
          </cell>
          <cell r="D165" t="e">
            <v>#VALUE!</v>
          </cell>
          <cell r="R165" t="e">
            <v>#NUM!</v>
          </cell>
          <cell r="V165" t="e">
            <v>#NUM!</v>
          </cell>
          <cell r="AI165" t="e">
            <v>#VALUE!</v>
          </cell>
          <cell r="AJ165" t="e">
            <v>#NUM!</v>
          </cell>
        </row>
        <row r="166">
          <cell r="B166" t="str">
            <v>PBM (2)</v>
          </cell>
          <cell r="C166" t="e">
            <v>#NUM!</v>
          </cell>
          <cell r="D166" t="e">
            <v>#NUM!</v>
          </cell>
          <cell r="R166" t="e">
            <v>#NUM!</v>
          </cell>
          <cell r="V166" t="e">
            <v>#NUM!</v>
          </cell>
          <cell r="AI166" t="e">
            <v>#VALUE!</v>
          </cell>
          <cell r="AJ166" t="e">
            <v>#NUM!</v>
          </cell>
        </row>
        <row r="167">
          <cell r="B167" t="str">
            <v>Average</v>
          </cell>
          <cell r="C167" t="e">
            <v>#VALUE!</v>
          </cell>
          <cell r="D167" t="e">
            <v>#VALUE!</v>
          </cell>
          <cell r="R167" t="e">
            <v>#NUM!</v>
          </cell>
          <cell r="V167" t="e">
            <v>#NUM!</v>
          </cell>
          <cell r="AI167" t="e">
            <v>#VALUE!</v>
          </cell>
          <cell r="AJ167" t="e">
            <v>#NUM!</v>
          </cell>
        </row>
        <row r="168">
          <cell r="A168" t="str">
            <v>r</v>
          </cell>
        </row>
        <row r="169">
          <cell r="B169" t="str">
            <v>5 YEAR PEAK</v>
          </cell>
          <cell r="C169" t="str">
            <v>FV / NTM</v>
          </cell>
        </row>
        <row r="170">
          <cell r="C170" t="str">
            <v>EBITDA</v>
          </cell>
          <cell r="D170" t="str">
            <v>NTM P / E</v>
          </cell>
          <cell r="R170" t="str">
            <v>PEG</v>
          </cell>
        </row>
        <row r="171">
          <cell r="B171" t="str">
            <v>CorVel</v>
          </cell>
          <cell r="C171" t="str">
            <v>NA</v>
          </cell>
          <cell r="D171" t="str">
            <v>NA</v>
          </cell>
          <cell r="R171" t="str">
            <v>NA</v>
          </cell>
        </row>
        <row r="172">
          <cell r="B172" t="str">
            <v>Managed Care (1)</v>
          </cell>
          <cell r="C172" t="e">
            <v>#VALUE!</v>
          </cell>
          <cell r="D172" t="e">
            <v>#NUM!</v>
          </cell>
          <cell r="R172" t="e">
            <v>#VALUE!</v>
          </cell>
        </row>
        <row r="173">
          <cell r="B173" t="str">
            <v>PBM (2)</v>
          </cell>
          <cell r="C173" t="e">
            <v>#NUM!</v>
          </cell>
          <cell r="D173" t="e">
            <v>#NUM!</v>
          </cell>
          <cell r="R173" t="e">
            <v>#VALUE!</v>
          </cell>
        </row>
        <row r="174">
          <cell r="B174" t="str">
            <v>Average</v>
          </cell>
          <cell r="C174" t="e">
            <v>#VALUE!</v>
          </cell>
          <cell r="D174" t="e">
            <v>#NUM!</v>
          </cell>
          <cell r="R174" t="e">
            <v>#VALUE!</v>
          </cell>
        </row>
        <row r="176">
          <cell r="B176" t="str">
            <v>1 YEAR PEAK</v>
          </cell>
          <cell r="C176" t="str">
            <v>FV / NTM</v>
          </cell>
        </row>
        <row r="177">
          <cell r="C177" t="str">
            <v>EBITDA</v>
          </cell>
          <cell r="D177" t="str">
            <v>NTM P / E</v>
          </cell>
          <cell r="R177" t="str">
            <v>PEG</v>
          </cell>
        </row>
        <row r="178">
          <cell r="B178" t="str">
            <v>CorVel</v>
          </cell>
          <cell r="C178" t="str">
            <v>NA</v>
          </cell>
          <cell r="D178" t="str">
            <v>NA</v>
          </cell>
          <cell r="R178" t="str">
            <v>NA</v>
          </cell>
        </row>
        <row r="179">
          <cell r="B179" t="str">
            <v>Managed Care (1)</v>
          </cell>
          <cell r="C179" t="e">
            <v>#VALUE!</v>
          </cell>
          <cell r="D179" t="e">
            <v>#NUM!</v>
          </cell>
          <cell r="R179" t="e">
            <v>#VALUE!</v>
          </cell>
        </row>
        <row r="180">
          <cell r="B180" t="str">
            <v>PBM (2)</v>
          </cell>
          <cell r="C180" t="e">
            <v>#NUM!</v>
          </cell>
          <cell r="D180" t="e">
            <v>#NUM!</v>
          </cell>
          <cell r="R180" t="e">
            <v>#VALUE!</v>
          </cell>
        </row>
        <row r="181">
          <cell r="B181" t="str">
            <v>Average</v>
          </cell>
          <cell r="C181" t="e">
            <v>#VALUE!</v>
          </cell>
          <cell r="D181" t="e">
            <v>#NUM!</v>
          </cell>
          <cell r="R181" t="e">
            <v>#VALUE!</v>
          </cell>
        </row>
        <row r="183">
          <cell r="C183" t="str">
            <v>EBITDA MULTIPLE</v>
          </cell>
          <cell r="R183" t="str">
            <v/>
          </cell>
          <cell r="V183" t="str">
            <v>&lt;--ILLUSTRATIVE HSI IPO VALUATION</v>
          </cell>
        </row>
        <row r="184">
          <cell r="C184">
            <v>8</v>
          </cell>
          <cell r="D184">
            <v>9</v>
          </cell>
        </row>
        <row r="185">
          <cell r="B185" t="str">
            <v>2010E EBITDA</v>
          </cell>
          <cell r="C185">
            <v>33.222999999999999</v>
          </cell>
        </row>
        <row r="186">
          <cell r="B186" t="str">
            <v>Implied Enterprise Value</v>
          </cell>
          <cell r="C186">
            <v>265.78399999999999</v>
          </cell>
          <cell r="D186">
            <v>299.00700000000001</v>
          </cell>
        </row>
        <row r="187">
          <cell r="B187" t="str">
            <v>Less: Net Debt (1)</v>
          </cell>
          <cell r="C187">
            <v>-45.791491089999994</v>
          </cell>
          <cell r="D187">
            <v>-45.791491089999994</v>
          </cell>
        </row>
        <row r="188">
          <cell r="B188" t="str">
            <v>Fully Distributed Equity Value</v>
          </cell>
          <cell r="C188">
            <v>219.99250891</v>
          </cell>
          <cell r="D188">
            <v>253.21550891000001</v>
          </cell>
        </row>
        <row r="189">
          <cell r="B189" t="str">
            <v>IPO Discount at 10%</v>
          </cell>
          <cell r="C189">
            <v>-21.999250891000003</v>
          </cell>
          <cell r="D189">
            <v>-25.321550891000001</v>
          </cell>
          <cell r="V189">
            <v>0.1</v>
          </cell>
        </row>
        <row r="190">
          <cell r="B190" t="str">
            <v>Equity Value at Pricing</v>
          </cell>
          <cell r="C190">
            <v>197.993258019</v>
          </cell>
          <cell r="D190">
            <v>227.89395801900002</v>
          </cell>
        </row>
        <row r="191">
          <cell r="B191" t="str">
            <v>At Pricing Multiples</v>
          </cell>
        </row>
        <row r="192">
          <cell r="B192" t="str">
            <v>EV / 2009E EBITDA</v>
          </cell>
          <cell r="C192">
            <v>12.152779118095713</v>
          </cell>
          <cell r="D192">
            <v>13.643342428165507</v>
          </cell>
          <cell r="V192" t="str">
            <v>09 EBITDA</v>
          </cell>
          <cell r="AI192">
            <v>20060</v>
          </cell>
          <cell r="AJ192">
            <v>20.059999999999999</v>
          </cell>
        </row>
        <row r="193">
          <cell r="B193" t="str">
            <v>EV / Run Rate EBITDA</v>
          </cell>
          <cell r="C193">
            <v>8.34879277770548</v>
          </cell>
          <cell r="D193">
            <v>9.3727893530479474</v>
          </cell>
        </row>
        <row r="194">
          <cell r="B194" t="str">
            <v>EV / 2010E EBITDA</v>
          </cell>
          <cell r="C194">
            <v>7.3378306928633776</v>
          </cell>
          <cell r="D194">
            <v>8.2378306928633798</v>
          </cell>
          <cell r="V194" t="str">
            <v>10 EBITDA</v>
          </cell>
          <cell r="AI194">
            <v>33223</v>
          </cell>
          <cell r="AJ194">
            <v>33.222999999999999</v>
          </cell>
        </row>
        <row r="195">
          <cell r="V195" t="str">
            <v>Run Rate</v>
          </cell>
          <cell r="AI195">
            <v>29200</v>
          </cell>
          <cell r="AJ195">
            <v>29.2</v>
          </cell>
        </row>
        <row r="196">
          <cell r="B196" t="str">
            <v>Pricing Ent Value</v>
          </cell>
          <cell r="C196">
            <v>243.78474910899999</v>
          </cell>
          <cell r="D196">
            <v>273.68544910900005</v>
          </cell>
        </row>
        <row r="849">
          <cell r="A849" t="str">
            <v>5 Year</v>
          </cell>
        </row>
      </sheetData>
      <sheetData sheetId="21">
        <row r="2">
          <cell r="B2" t="str">
            <v>Comparable Companies - Output</v>
          </cell>
        </row>
        <row r="4">
          <cell r="B4">
            <v>40032</v>
          </cell>
        </row>
        <row r="6">
          <cell r="C6" t="str">
            <v>Share</v>
          </cell>
          <cell r="D6" t="str">
            <v>Market</v>
          </cell>
          <cell r="E6" t="str">
            <v>Firm</v>
          </cell>
          <cell r="F6" t="str">
            <v>EBITDA</v>
          </cell>
          <cell r="I6" t="str">
            <v>FV / EBITDA</v>
          </cell>
          <cell r="L6" t="str">
            <v>P/E</v>
          </cell>
          <cell r="O6" t="str">
            <v>5-Year</v>
          </cell>
          <cell r="Q6" t="str">
            <v>PEG</v>
          </cell>
          <cell r="V6" t="str">
            <v>2009E EBITDA Multiple</v>
          </cell>
          <cell r="Z6" t="str">
            <v>2010E EBITDA Multiple</v>
          </cell>
        </row>
        <row r="7">
          <cell r="C7" t="str">
            <v>Price</v>
          </cell>
          <cell r="D7" t="str">
            <v>Cap</v>
          </cell>
          <cell r="E7" t="str">
            <v>Value</v>
          </cell>
          <cell r="F7">
            <v>2009</v>
          </cell>
          <cell r="G7">
            <v>2010</v>
          </cell>
          <cell r="I7">
            <v>2009</v>
          </cell>
          <cell r="J7">
            <v>2010</v>
          </cell>
          <cell r="L7">
            <v>2009</v>
          </cell>
          <cell r="M7">
            <v>2010</v>
          </cell>
          <cell r="O7" t="str">
            <v>Growth</v>
          </cell>
          <cell r="Q7">
            <v>2009</v>
          </cell>
          <cell r="R7">
            <v>2010</v>
          </cell>
          <cell r="V7">
            <v>8</v>
          </cell>
          <cell r="X7">
            <v>10</v>
          </cell>
          <cell r="Z7">
            <v>6.5</v>
          </cell>
          <cell r="AB7">
            <v>8.5</v>
          </cell>
        </row>
        <row r="10">
          <cell r="B10" t="str">
            <v>Workers' Compensation</v>
          </cell>
          <cell r="T10" t="str">
            <v>Healthcare Solutions EBITDA</v>
          </cell>
          <cell r="W10">
            <v>20.059999999999999</v>
          </cell>
          <cell r="AA10">
            <v>33.222999999999999</v>
          </cell>
        </row>
        <row r="13">
          <cell r="A13" t="str">
            <v>CVH</v>
          </cell>
          <cell r="B13" t="str">
            <v>#REFRESH</v>
          </cell>
          <cell r="C13" t="str">
            <v>#REFRESH</v>
          </cell>
          <cell r="D13" t="str">
            <v>#REFRESH</v>
          </cell>
          <cell r="E13" t="str">
            <v>#REFRESH</v>
          </cell>
          <cell r="F13" t="str">
            <v>#REFRESH</v>
          </cell>
          <cell r="G13" t="str">
            <v>#REFRESH</v>
          </cell>
          <cell r="I13" t="e">
            <v>#VALUE!</v>
          </cell>
          <cell r="J13" t="e">
            <v>#VALUE!</v>
          </cell>
          <cell r="L13" t="str">
            <v>#REFRESH</v>
          </cell>
          <cell r="M13" t="str">
            <v>#REFRESH</v>
          </cell>
          <cell r="O13" t="e">
            <v>#VALUE!</v>
          </cell>
          <cell r="Q13" t="e">
            <v>#VALUE!</v>
          </cell>
          <cell r="R13" t="e">
            <v>#VALUE!</v>
          </cell>
          <cell r="T13" t="str">
            <v>Implied Firm Value</v>
          </cell>
          <cell r="V13">
            <v>160.47999999999999</v>
          </cell>
          <cell r="W13" t="str">
            <v>-</v>
          </cell>
          <cell r="X13">
            <v>200.6</v>
          </cell>
          <cell r="Z13">
            <v>215.9495</v>
          </cell>
          <cell r="AA13" t="str">
            <v>-</v>
          </cell>
          <cell r="AB13">
            <v>282.39549999999997</v>
          </cell>
        </row>
        <row r="14">
          <cell r="A14" t="str">
            <v>CRVL</v>
          </cell>
          <cell r="B14" t="str">
            <v>#REFRESH</v>
          </cell>
          <cell r="C14" t="str">
            <v>#REFRESH</v>
          </cell>
          <cell r="D14" t="str">
            <v>#REFRESH</v>
          </cell>
          <cell r="E14" t="str">
            <v>#REFRESH</v>
          </cell>
          <cell r="F14" t="str">
            <v>#REFRESH</v>
          </cell>
          <cell r="G14" t="str">
            <v>NA</v>
          </cell>
          <cell r="I14" t="e">
            <v>#VALUE!</v>
          </cell>
          <cell r="J14" t="str">
            <v>NA</v>
          </cell>
          <cell r="L14" t="str">
            <v>NA</v>
          </cell>
          <cell r="M14" t="str">
            <v>NA</v>
          </cell>
          <cell r="O14" t="str">
            <v>NA</v>
          </cell>
          <cell r="Q14" t="str">
            <v>NA</v>
          </cell>
          <cell r="R14" t="str">
            <v>NA</v>
          </cell>
        </row>
        <row r="16">
          <cell r="B16" t="str">
            <v>Pharmacy Benefit Management</v>
          </cell>
        </row>
        <row r="19">
          <cell r="A19" t="str">
            <v>MHS</v>
          </cell>
          <cell r="B19" t="str">
            <v>#REFRESH</v>
          </cell>
          <cell r="C19" t="str">
            <v>#REFRESH</v>
          </cell>
          <cell r="D19" t="str">
            <v>#REFRESH</v>
          </cell>
          <cell r="E19" t="str">
            <v>#REFRESH</v>
          </cell>
          <cell r="F19" t="str">
            <v>#REFRESH</v>
          </cell>
          <cell r="G19" t="str">
            <v>#REFRESH</v>
          </cell>
          <cell r="I19" t="e">
            <v>#VALUE!</v>
          </cell>
          <cell r="J19" t="e">
            <v>#VALUE!</v>
          </cell>
          <cell r="L19" t="str">
            <v>#REFRESH</v>
          </cell>
          <cell r="M19" t="str">
            <v>#REFRESH</v>
          </cell>
          <cell r="O19" t="e">
            <v>#VALUE!</v>
          </cell>
          <cell r="Q19" t="e">
            <v>#VALUE!</v>
          </cell>
          <cell r="R19" t="e">
            <v>#VALUE!</v>
          </cell>
        </row>
        <row r="20">
          <cell r="A20" t="str">
            <v>ESRX</v>
          </cell>
          <cell r="B20" t="str">
            <v>#REFRESH</v>
          </cell>
          <cell r="C20" t="str">
            <v>#REFRESH</v>
          </cell>
          <cell r="D20" t="str">
            <v>#REFRESH</v>
          </cell>
          <cell r="E20" t="str">
            <v>#REFRESH</v>
          </cell>
          <cell r="F20" t="str">
            <v>#REFRESH</v>
          </cell>
          <cell r="G20" t="str">
            <v>#REFRESH</v>
          </cell>
          <cell r="I20" t="e">
            <v>#VALUE!</v>
          </cell>
          <cell r="J20" t="e">
            <v>#VALUE!</v>
          </cell>
          <cell r="L20" t="str">
            <v>#REFRESH</v>
          </cell>
          <cell r="M20" t="str">
            <v>#REFRESH</v>
          </cell>
          <cell r="O20" t="e">
            <v>#VALUE!</v>
          </cell>
          <cell r="Q20" t="e">
            <v>#VALUE!</v>
          </cell>
          <cell r="R20" t="e">
            <v>#VALUE!</v>
          </cell>
        </row>
        <row r="21">
          <cell r="A21" t="str">
            <v>CHSI</v>
          </cell>
          <cell r="B21" t="str">
            <v>#REFRESH</v>
          </cell>
          <cell r="C21" t="str">
            <v>#REFRESH</v>
          </cell>
          <cell r="D21" t="str">
            <v>#REFRESH</v>
          </cell>
          <cell r="E21" t="str">
            <v>#REFRESH</v>
          </cell>
          <cell r="F21" t="str">
            <v>#REFRESH</v>
          </cell>
          <cell r="G21" t="str">
            <v>#REFRESH</v>
          </cell>
          <cell r="I21" t="e">
            <v>#VALUE!</v>
          </cell>
          <cell r="J21" t="e">
            <v>#VALUE!</v>
          </cell>
          <cell r="L21" t="str">
            <v>#REFRESH</v>
          </cell>
          <cell r="M21" t="str">
            <v>#REFRESH</v>
          </cell>
          <cell r="O21" t="e">
            <v>#VALUE!</v>
          </cell>
          <cell r="Q21" t="e">
            <v>#VALUE!</v>
          </cell>
          <cell r="R21" t="e">
            <v>#VALUE!</v>
          </cell>
        </row>
        <row r="22">
          <cell r="A22" t="str">
            <v>CVS</v>
          </cell>
          <cell r="B22" t="str">
            <v>#REFRESH</v>
          </cell>
          <cell r="C22" t="str">
            <v>#REFRESH</v>
          </cell>
          <cell r="D22" t="str">
            <v>#REFRESH</v>
          </cell>
          <cell r="E22" t="str">
            <v>#REFRESH</v>
          </cell>
          <cell r="F22" t="str">
            <v>#REFRESH</v>
          </cell>
          <cell r="G22" t="str">
            <v>#REFRESH</v>
          </cell>
          <cell r="I22" t="e">
            <v>#VALUE!</v>
          </cell>
          <cell r="J22" t="e">
            <v>#VALUE!</v>
          </cell>
          <cell r="L22" t="str">
            <v>#REFRESH</v>
          </cell>
          <cell r="M22" t="str">
            <v>#REFRESH</v>
          </cell>
          <cell r="O22" t="e">
            <v>#VALUE!</v>
          </cell>
          <cell r="Q22" t="e">
            <v>#VALUE!</v>
          </cell>
          <cell r="R22" t="e">
            <v>#VALUE!</v>
          </cell>
        </row>
        <row r="24">
          <cell r="B24" t="str">
            <v>High Growth Health Care Services</v>
          </cell>
        </row>
        <row r="27">
          <cell r="A27" t="str">
            <v>PSYS</v>
          </cell>
          <cell r="B27" t="str">
            <v>#REFRESH</v>
          </cell>
          <cell r="C27" t="str">
            <v>#REFRESH</v>
          </cell>
          <cell r="D27" t="str">
            <v>#REFRESH</v>
          </cell>
          <cell r="E27" t="str">
            <v>#REFRESH</v>
          </cell>
          <cell r="F27" t="str">
            <v>#REFRESH</v>
          </cell>
          <cell r="G27" t="str">
            <v>#REFRESH</v>
          </cell>
          <cell r="I27" t="e">
            <v>#VALUE!</v>
          </cell>
          <cell r="J27" t="e">
            <v>#VALUE!</v>
          </cell>
          <cell r="L27" t="str">
            <v>#REFRESH</v>
          </cell>
          <cell r="M27" t="str">
            <v>#REFRESH</v>
          </cell>
          <cell r="O27" t="e">
            <v>#VALUE!</v>
          </cell>
          <cell r="Q27" t="e">
            <v>#VALUE!</v>
          </cell>
          <cell r="R27" t="e">
            <v>#VALUE!</v>
          </cell>
        </row>
        <row r="28">
          <cell r="A28" t="str">
            <v>ESC</v>
          </cell>
          <cell r="B28" t="str">
            <v>#REFRESH</v>
          </cell>
          <cell r="C28" t="str">
            <v>#REFRESH</v>
          </cell>
          <cell r="D28" t="str">
            <v>#REFRESH</v>
          </cell>
          <cell r="E28" t="str">
            <v>#REFRESH</v>
          </cell>
          <cell r="F28" t="str">
            <v>#REFRESH</v>
          </cell>
          <cell r="G28" t="str">
            <v>#REFRESH</v>
          </cell>
          <cell r="I28" t="e">
            <v>#VALUE!</v>
          </cell>
          <cell r="J28" t="e">
            <v>#VALUE!</v>
          </cell>
          <cell r="L28" t="str">
            <v>#REFRESH</v>
          </cell>
          <cell r="M28" t="str">
            <v>#REFRESH</v>
          </cell>
          <cell r="O28" t="e">
            <v>#VALUE!</v>
          </cell>
          <cell r="Q28" t="str">
            <v>NA</v>
          </cell>
          <cell r="R28" t="str">
            <v>NA</v>
          </cell>
        </row>
        <row r="29">
          <cell r="A29" t="str">
            <v>AMED</v>
          </cell>
          <cell r="B29" t="str">
            <v>#REFRESH</v>
          </cell>
          <cell r="C29" t="str">
            <v>#REFRESH</v>
          </cell>
          <cell r="D29" t="str">
            <v>#REFRESH</v>
          </cell>
          <cell r="E29" t="str">
            <v>#REFRESH</v>
          </cell>
          <cell r="F29" t="str">
            <v>#REFRESH</v>
          </cell>
          <cell r="G29" t="str">
            <v>#REFRESH</v>
          </cell>
          <cell r="I29" t="e">
            <v>#VALUE!</v>
          </cell>
          <cell r="J29" t="e">
            <v>#VALUE!</v>
          </cell>
          <cell r="L29" t="str">
            <v>#REFRESH</v>
          </cell>
          <cell r="M29" t="str">
            <v>#REFRESH</v>
          </cell>
          <cell r="O29" t="e">
            <v>#VALUE!</v>
          </cell>
          <cell r="Q29" t="e">
            <v>#VALUE!</v>
          </cell>
          <cell r="R29" t="e">
            <v>#VALUE!</v>
          </cell>
        </row>
        <row r="30">
          <cell r="A30" t="str">
            <v>RHB</v>
          </cell>
          <cell r="B30" t="str">
            <v>#REFRESH</v>
          </cell>
          <cell r="C30" t="str">
            <v>#REFRESH</v>
          </cell>
          <cell r="D30" t="str">
            <v>#REFRESH</v>
          </cell>
          <cell r="E30" t="str">
            <v>#REFRESH</v>
          </cell>
          <cell r="F30" t="str">
            <v>#REFRESH</v>
          </cell>
          <cell r="G30" t="str">
            <v>#REFRESH</v>
          </cell>
          <cell r="I30" t="e">
            <v>#VALUE!</v>
          </cell>
          <cell r="J30" t="e">
            <v>#VALUE!</v>
          </cell>
          <cell r="L30" t="str">
            <v>#REFRESH</v>
          </cell>
          <cell r="M30" t="str">
            <v>#REFRESH</v>
          </cell>
          <cell r="O30" t="e">
            <v>#VALUE!</v>
          </cell>
          <cell r="Q30" t="e">
            <v>#VALUE!</v>
          </cell>
          <cell r="R30" t="e">
            <v>#VALUE!</v>
          </cell>
        </row>
        <row r="31">
          <cell r="A31" t="str">
            <v>LHCG</v>
          </cell>
          <cell r="B31" t="str">
            <v>#REFRESH</v>
          </cell>
          <cell r="C31" t="str">
            <v>#REFRESH</v>
          </cell>
          <cell r="D31" t="str">
            <v>#REFRESH</v>
          </cell>
          <cell r="E31" t="str">
            <v>#REFRESH</v>
          </cell>
          <cell r="F31" t="str">
            <v>#REFRESH</v>
          </cell>
          <cell r="G31" t="str">
            <v>#REFRESH</v>
          </cell>
          <cell r="I31" t="e">
            <v>#VALUE!</v>
          </cell>
          <cell r="J31" t="e">
            <v>#VALUE!</v>
          </cell>
          <cell r="L31" t="str">
            <v>#REFRESH</v>
          </cell>
          <cell r="M31" t="str">
            <v>#REFRESH</v>
          </cell>
          <cell r="O31" t="e">
            <v>#VALUE!</v>
          </cell>
          <cell r="Q31" t="e">
            <v>#VALUE!</v>
          </cell>
          <cell r="R31" t="e">
            <v>#VALUE!</v>
          </cell>
        </row>
        <row r="32">
          <cell r="A32" t="str">
            <v>ENSG</v>
          </cell>
          <cell r="B32" t="str">
            <v>#REFRESH</v>
          </cell>
          <cell r="C32" t="str">
            <v>#REFRESH</v>
          </cell>
          <cell r="D32" t="str">
            <v>#REFRESH</v>
          </cell>
          <cell r="E32" t="str">
            <v>#REFRESH</v>
          </cell>
          <cell r="F32" t="str">
            <v>#REFRESH</v>
          </cell>
          <cell r="G32" t="str">
            <v>#REFRESH</v>
          </cell>
          <cell r="I32" t="e">
            <v>#VALUE!</v>
          </cell>
          <cell r="J32" t="e">
            <v>#VALUE!</v>
          </cell>
          <cell r="L32" t="str">
            <v>#REFRESH</v>
          </cell>
          <cell r="M32" t="str">
            <v>#REFRESH</v>
          </cell>
          <cell r="O32" t="e">
            <v>#VALUE!</v>
          </cell>
          <cell r="Q32" t="e">
            <v>#VALUE!</v>
          </cell>
          <cell r="R32" t="e">
            <v>#VALUE!</v>
          </cell>
        </row>
        <row r="33">
          <cell r="A33" t="str">
            <v>AFAM</v>
          </cell>
          <cell r="B33" t="str">
            <v>#REFRESH</v>
          </cell>
          <cell r="C33" t="str">
            <v>#REFRESH</v>
          </cell>
          <cell r="D33" t="str">
            <v>#REFRESH</v>
          </cell>
          <cell r="E33" t="str">
            <v>#REFRESH</v>
          </cell>
          <cell r="F33" t="str">
            <v>#REFRESH</v>
          </cell>
          <cell r="G33" t="str">
            <v>NA</v>
          </cell>
          <cell r="I33" t="e">
            <v>#VALUE!</v>
          </cell>
          <cell r="J33" t="str">
            <v>NA</v>
          </cell>
          <cell r="L33" t="str">
            <v>#REFRESH</v>
          </cell>
          <cell r="M33" t="str">
            <v>#REFRESH</v>
          </cell>
          <cell r="O33" t="e">
            <v>#VALUE!</v>
          </cell>
          <cell r="Q33" t="e">
            <v>#VALUE!</v>
          </cell>
          <cell r="R33" t="e">
            <v>#VALUE!</v>
          </cell>
        </row>
        <row r="36">
          <cell r="G36" t="str">
            <v>Min</v>
          </cell>
          <cell r="I36" t="e">
            <v>#VALUE!</v>
          </cell>
          <cell r="J36" t="e">
            <v>#VALUE!</v>
          </cell>
          <cell r="L36">
            <v>0</v>
          </cell>
          <cell r="M36">
            <v>0</v>
          </cell>
          <cell r="O36" t="e">
            <v>#VALUE!</v>
          </cell>
          <cell r="Q36" t="e">
            <v>#VALUE!</v>
          </cell>
          <cell r="R36" t="e">
            <v>#VALUE!</v>
          </cell>
        </row>
        <row r="37">
          <cell r="G37" t="str">
            <v>Mean</v>
          </cell>
          <cell r="I37" t="e">
            <v>#VALUE!</v>
          </cell>
          <cell r="J37" t="e">
            <v>#VALUE!</v>
          </cell>
          <cell r="L37" t="e">
            <v>#DIV/0!</v>
          </cell>
          <cell r="M37" t="e">
            <v>#DIV/0!</v>
          </cell>
          <cell r="O37" t="e">
            <v>#VALUE!</v>
          </cell>
          <cell r="Q37" t="e">
            <v>#VALUE!</v>
          </cell>
          <cell r="R37" t="e">
            <v>#VALUE!</v>
          </cell>
        </row>
        <row r="38">
          <cell r="G38" t="str">
            <v>Median</v>
          </cell>
          <cell r="I38" t="e">
            <v>#VALUE!</v>
          </cell>
          <cell r="J38" t="e">
            <v>#VALUE!</v>
          </cell>
          <cell r="L38" t="e">
            <v>#NUM!</v>
          </cell>
          <cell r="M38" t="e">
            <v>#NUM!</v>
          </cell>
          <cell r="O38" t="e">
            <v>#VALUE!</v>
          </cell>
          <cell r="Q38" t="e">
            <v>#VALUE!</v>
          </cell>
          <cell r="R38" t="e">
            <v>#VALUE!</v>
          </cell>
        </row>
        <row r="39">
          <cell r="G39" t="str">
            <v>Max</v>
          </cell>
          <cell r="I39" t="e">
            <v>#VALUE!</v>
          </cell>
          <cell r="J39" t="e">
            <v>#VALUE!</v>
          </cell>
          <cell r="L39">
            <v>0</v>
          </cell>
          <cell r="M39">
            <v>0</v>
          </cell>
          <cell r="O39" t="e">
            <v>#VALUE!</v>
          </cell>
          <cell r="Q39" t="e">
            <v>#VALUE!</v>
          </cell>
          <cell r="R39" t="e">
            <v>#VALUE!</v>
          </cell>
        </row>
      </sheetData>
      <sheetData sheetId="22"/>
      <sheetData sheetId="23">
        <row r="2">
          <cell r="B2" t="str">
            <v>Football Field</v>
          </cell>
        </row>
      </sheetData>
      <sheetData sheetId="24"/>
      <sheetData sheetId="25">
        <row r="2">
          <cell r="B2" t="str">
            <v>Run Rate EBITDA</v>
          </cell>
        </row>
        <row r="4">
          <cell r="C4" t="str">
            <v>Invisible</v>
          </cell>
          <cell r="D4" t="str">
            <v>Final</v>
          </cell>
          <cell r="E4" t="str">
            <v>Minus</v>
          </cell>
          <cell r="F4" t="str">
            <v>Plus</v>
          </cell>
          <cell r="G4" t="str">
            <v>Initial</v>
          </cell>
        </row>
        <row r="6">
          <cell r="B6" t="str">
            <v>Q4 09 Annualized</v>
          </cell>
          <cell r="G6">
            <v>24.7</v>
          </cell>
        </row>
        <row r="7">
          <cell r="B7" t="str">
            <v>Alix Savings</v>
          </cell>
          <cell r="C7">
            <v>24.7</v>
          </cell>
          <cell r="F7">
            <v>3</v>
          </cell>
        </row>
        <row r="8">
          <cell r="B8" t="str">
            <v>OpEx Savings</v>
          </cell>
          <cell r="C8">
            <v>27.7</v>
          </cell>
          <cell r="F8">
            <v>1.5</v>
          </cell>
        </row>
        <row r="9">
          <cell r="B9" t="str">
            <v>2009 Run Rate</v>
          </cell>
          <cell r="D9">
            <v>29.2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yle Summary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 of bkbuilding"/>
      <sheetName val="allocations"/>
      <sheetName val="charts to pull from"/>
      <sheetName val="1x1"/>
      <sheetName val="Top orders"/>
      <sheetName val="price sensitivity"/>
      <sheetName val="float nu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 of tasks"/>
      <sheetName val="Estate"/>
      <sheetName val="Consumables"/>
      <sheetName val="Factory"/>
      <sheetName val="Sheet1"/>
      <sheetName val="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 Forma"/>
      <sheetName val="Inputs"/>
      <sheetName val="PMO"/>
      <sheetName val="Acc_Dil"/>
      <sheetName val="Cases"/>
      <sheetName val="__FDSCACHE__"/>
    </sheetNames>
    <sheetDataSet>
      <sheetData sheetId="0">
        <row r="1">
          <cell r="Q1">
            <v>1</v>
          </cell>
        </row>
        <row r="5">
          <cell r="Q5" t="str">
            <v>Company Number 1</v>
          </cell>
        </row>
        <row r="6">
          <cell r="Q6" t="str">
            <v>Company Number 2</v>
          </cell>
        </row>
        <row r="8">
          <cell r="Q8">
            <v>0</v>
          </cell>
        </row>
        <row r="12">
          <cell r="G12">
            <v>22</v>
          </cell>
        </row>
      </sheetData>
      <sheetData sheetId="1"/>
      <sheetData sheetId="2"/>
      <sheetData sheetId="3"/>
      <sheetData sheetId="4">
        <row r="10">
          <cell r="B10">
            <v>8</v>
          </cell>
          <cell r="I10">
            <v>0.5</v>
          </cell>
          <cell r="J10">
            <v>0.5</v>
          </cell>
        </row>
      </sheetData>
      <sheetData sheetId="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資料"/>
      <sheetName val="KT帳款餘額"/>
      <sheetName val="資9903"/>
      <sheetName val="損9903"/>
      <sheetName val="往來帳(TK) "/>
      <sheetName val="往來帳(KT)  "/>
      <sheetName val="往來帳(XF) "/>
      <sheetName val="往來帳(XHZ)"/>
      <sheetName val="銷收"/>
      <sheetName val="銷收-KT"/>
      <sheetName val="勞收"/>
      <sheetName val="銷成"/>
      <sheetName val="銷成-KT"/>
      <sheetName val="銀存1210"/>
      <sheetName val="銀存1410"/>
      <sheetName val="定存"/>
      <sheetName val="應收帳款"/>
      <sheetName val="商品"/>
      <sheetName val="預付貨款"/>
      <sheetName val="應付帳款"/>
      <sheetName val="其他應付款-KP(BVI) "/>
      <sheetName val="暫收款"/>
      <sheetName val="其他應收-NS(BVI)(HK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ive Coordination Too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Bulwa Estate - Physical"/>
      <sheetName val="Monga Estate - Costs"/>
      <sheetName val="Bulwa Estate - Costs"/>
      <sheetName val="Kwamkoro Estate - Costs"/>
      <sheetName val="Factory and Forestry"/>
      <sheetName val="CostCentres"/>
      <sheetName val="Sales"/>
      <sheetName val="Admin"/>
      <sheetName val="All Estates - Cos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| (Dil) Sens"/>
      <sheetName val="Price Sens"/>
      <sheetName val="Acc | (Dil) - Aug buys Sup (AU)"/>
      <sheetName val="Acc | (Dil) - Sup buys aug"/>
      <sheetName val="Acc | (Dil) - Aug buys Sup (SV)"/>
      <sheetName val="Affordability Analysis"/>
      <sheetName val="__FDSCACHE__"/>
      <sheetName val="Value Acc|(Dil) Analysis"/>
      <sheetName val="Pro Forma"/>
      <sheetName val="Cases"/>
      <sheetName val="Sheet1"/>
      <sheetName val="Inputs"/>
      <sheetName val="PMO"/>
      <sheetName val="PMO (Au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6">
          <cell r="M6">
            <v>1</v>
          </cell>
          <cell r="P6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Acc-Dil"/>
      <sheetName val="Follow Up Stuff II"/>
      <sheetName val="Follow Up Stuff I"/>
      <sheetName val="Football Field"/>
      <sheetName val="DCF"/>
      <sheetName val="WACC"/>
      <sheetName val="2014 LBO"/>
      <sheetName val="2014 LBO Output"/>
      <sheetName val="2015 LBO"/>
      <sheetName val="2015 LBO Output"/>
      <sheetName val="Re-Financing"/>
      <sheetName val="IPO"/>
      <sheetName val="Financials"/>
      <sheetName val="Comps Chart Output"/>
      <sheetName val="Comps Table Output"/>
      <sheetName val="Comps"/>
      <sheetName val="Op Stats"/>
      <sheetName val="Pres 1"/>
      <sheetName val="Pres 2"/>
      <sheetName val="Masco_IBP_Comparison"/>
      <sheetName val="Recent Building Products 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7">
          <cell r="E17">
            <v>132.53304829999999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 Report"/>
      <sheetName val="For Summary Sheet"/>
      <sheetName val="HC"/>
      <sheetName val="CFO Adj"/>
      <sheetName val="AH Notes"/>
      <sheetName val="Notes"/>
      <sheetName val="VC"/>
      <sheetName val="KPI's"/>
      <sheetName val="Budget"/>
      <sheetName val="Major Highlights"/>
      <sheetName val="Staff"/>
      <sheetName val="Primary Costs (t)"/>
      <sheetName val="Primary Costs (p)"/>
      <sheetName val="Mango Type (t)"/>
      <sheetName val="Mango Type (p)"/>
      <sheetName val="Mango Type (p) (2)"/>
      <sheetName val="Mango Product (t)"/>
      <sheetName val="Mango Product (p)"/>
      <sheetName val="P&amp;L D"/>
      <sheetName val="Cover Page"/>
      <sheetName val="Mgt As"/>
      <sheetName val="Starting Balances"/>
      <sheetName val="RB Capex"/>
      <sheetName val="RB Production"/>
      <sheetName val="RB Cashflow"/>
      <sheetName val="Biloxi"/>
      <sheetName val="Ventura"/>
      <sheetName val="(t)"/>
      <sheetName val="(p)"/>
      <sheetName val="Pivot"/>
      <sheetName val="UP1"/>
      <sheetName val="MAIN UP2"/>
      <sheetName val="MAIN UP"/>
      <sheetName val="UP2"/>
      <sheetName val="Agg (2)"/>
      <sheetName val="Agg"/>
      <sheetName val="P&amp;L"/>
      <sheetName val="P&amp;L (c)"/>
      <sheetName val="BS"/>
      <sheetName val="CF"/>
      <sheetName val="Sen"/>
      <sheetName val="Returns"/>
      <sheetName val="Sum"/>
      <sheetName val="Rev"/>
      <sheetName val="Sell Costs"/>
      <sheetName val="COGS"/>
      <sheetName val="SG&amp;A"/>
      <sheetName val="Amo"/>
      <sheetName val="FX"/>
      <sheetName val="Imp"/>
      <sheetName val="Gr Chrg"/>
      <sheetName val="OCI"/>
      <sheetName val="Tax"/>
      <sheetName val="Dep"/>
      <sheetName val="Capex"/>
      <sheetName val="Inv"/>
      <sheetName val="IC Re"/>
      <sheetName val="OC A"/>
      <sheetName val="AC Pa"/>
      <sheetName val="AC Rec"/>
      <sheetName val="IC Pa"/>
      <sheetName val="OC Li"/>
      <sheetName val="Loan FRP"/>
      <sheetName val="Ext D"/>
      <sheetName val="NC Li"/>
      <sheetName val="Equity"/>
      <sheetName val="Sh L"/>
      <sheetName val="DCF"/>
      <sheetName val="Time"/>
      <sheetName val="Chart of Accounts"/>
      <sheetName val="Sheet1"/>
      <sheetName val="2018"/>
      <sheetName val="2018 JV"/>
      <sheetName val="2019"/>
      <sheetName val="2019 JV"/>
      <sheetName val="2020"/>
      <sheetName val="2020 JV"/>
      <sheetName val="De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K4" t="str">
            <v>Annual</v>
          </cell>
          <cell r="L4" t="str">
            <v>Yearly</v>
          </cell>
        </row>
        <row r="5">
          <cell r="K5" t="str">
            <v>Seasonal</v>
          </cell>
          <cell r="L5" t="str">
            <v>Monthly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Budget highlights"/>
      <sheetName val="Sensitivity Analysis"/>
      <sheetName val="P&amp;L analysis"/>
      <sheetName val="P &amp; L"/>
      <sheetName val="Cash flow"/>
      <sheetName val="B Sheet"/>
      <sheetName val="CflowCheck"/>
      <sheetName val="Capex"/>
      <sheetName val="FAR"/>
      <sheetName val="Fleet Loan"/>
      <sheetName val="WTC Loan"/>
      <sheetName val="TFC Loan"/>
      <sheetName val="MarisC"/>
      <sheetName val="CRDB Loan"/>
      <sheetName val="Capex requirements"/>
      <sheetName val="ASL Sales"/>
      <sheetName val="Mbeya sales"/>
      <sheetName val="Dar Sales "/>
      <sheetName val="Dom Sales"/>
      <sheetName val="Moro Sales"/>
      <sheetName val="Lindi Dealer"/>
      <sheetName val="Tanga Sales"/>
      <sheetName val="DRC Sales"/>
      <sheetName val="Sales"/>
      <sheetName val="yr 1 monthly Sales values"/>
      <sheetName val="PM costs"/>
      <sheetName val="Raw tea report "/>
      <sheetName val="PM calc sheet"/>
      <sheetName val="Standard Blends"/>
      <sheetName val="Blendingcost"/>
      <sheetName val="Machinery Calcs"/>
      <sheetName val="Machinery purchase"/>
      <sheetName val="BS Schedules"/>
      <sheetName val="AdminExp"/>
      <sheetName val="Processing costs"/>
      <sheetName val="Mrkt &amp; distribution"/>
      <sheetName val="Payroll"/>
      <sheetName val="Gntee chrgs"/>
      <sheetName val="StockMgmt"/>
      <sheetName val="Workings"/>
      <sheetName val="Exp2012"/>
      <sheetName val="Manpower"/>
      <sheetName val="Capex - 10yrs"/>
      <sheetName val="Marketing spend"/>
      <sheetName val="Volume estimates"/>
      <sheetName val="10yrs in a nutshell"/>
      <sheetName val="CSN Equity"/>
      <sheetName val="Sundryincome"/>
      <sheetName val="WTC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76">
          <cell r="B176">
            <v>0</v>
          </cell>
          <cell r="C176">
            <v>2000</v>
          </cell>
          <cell r="D176">
            <v>15</v>
          </cell>
          <cell r="E176">
            <v>30000</v>
          </cell>
        </row>
        <row r="177">
          <cell r="B177">
            <v>2000</v>
          </cell>
          <cell r="C177">
            <v>4500</v>
          </cell>
          <cell r="D177">
            <v>25</v>
          </cell>
          <cell r="E177">
            <v>80000</v>
          </cell>
        </row>
        <row r="178">
          <cell r="B178">
            <v>4500</v>
          </cell>
          <cell r="C178">
            <v>5500</v>
          </cell>
          <cell r="D178">
            <v>30</v>
          </cell>
          <cell r="E178">
            <v>155000</v>
          </cell>
        </row>
        <row r="179">
          <cell r="B179">
            <v>5500</v>
          </cell>
          <cell r="C179">
            <v>6500</v>
          </cell>
          <cell r="D179">
            <v>35</v>
          </cell>
          <cell r="E179">
            <v>190000</v>
          </cell>
        </row>
        <row r="180">
          <cell r="B180">
            <v>6500</v>
          </cell>
          <cell r="C180">
            <v>7500</v>
          </cell>
          <cell r="D180">
            <v>45</v>
          </cell>
          <cell r="E180">
            <v>235000</v>
          </cell>
        </row>
        <row r="181">
          <cell r="B181">
            <v>7500</v>
          </cell>
          <cell r="C181">
            <v>8500</v>
          </cell>
          <cell r="D181">
            <v>55</v>
          </cell>
          <cell r="E181">
            <v>290000</v>
          </cell>
        </row>
        <row r="182">
          <cell r="B182">
            <v>8500</v>
          </cell>
          <cell r="C182">
            <v>10000</v>
          </cell>
          <cell r="D182">
            <v>65</v>
          </cell>
          <cell r="E182">
            <v>355000</v>
          </cell>
        </row>
        <row r="183">
          <cell r="B183">
            <v>10000</v>
          </cell>
          <cell r="C183" t="str">
            <v>above</v>
          </cell>
          <cell r="D183">
            <v>80</v>
          </cell>
          <cell r="E183">
            <v>475000</v>
          </cell>
        </row>
        <row r="188">
          <cell r="B188">
            <v>0</v>
          </cell>
          <cell r="C188">
            <v>2000</v>
          </cell>
          <cell r="D188">
            <v>0</v>
          </cell>
          <cell r="E188">
            <v>0</v>
          </cell>
        </row>
        <row r="189">
          <cell r="B189">
            <v>2000</v>
          </cell>
          <cell r="C189">
            <v>4500</v>
          </cell>
          <cell r="D189">
            <v>8</v>
          </cell>
          <cell r="E189">
            <v>16000</v>
          </cell>
        </row>
        <row r="190">
          <cell r="B190">
            <v>4500</v>
          </cell>
          <cell r="C190">
            <v>5500</v>
          </cell>
          <cell r="D190">
            <v>9</v>
          </cell>
          <cell r="E190">
            <v>38500</v>
          </cell>
        </row>
        <row r="191">
          <cell r="B191">
            <v>5500</v>
          </cell>
          <cell r="C191">
            <v>6500</v>
          </cell>
          <cell r="D191">
            <v>11</v>
          </cell>
          <cell r="E191">
            <v>49500</v>
          </cell>
        </row>
        <row r="192">
          <cell r="B192">
            <v>6500</v>
          </cell>
          <cell r="C192">
            <v>7500</v>
          </cell>
          <cell r="D192">
            <v>14</v>
          </cell>
          <cell r="E192">
            <v>63500</v>
          </cell>
        </row>
        <row r="193">
          <cell r="B193">
            <v>7500</v>
          </cell>
          <cell r="C193">
            <v>8500</v>
          </cell>
          <cell r="D193">
            <v>17</v>
          </cell>
          <cell r="E193">
            <v>80500</v>
          </cell>
        </row>
        <row r="194">
          <cell r="B194">
            <v>8500</v>
          </cell>
          <cell r="C194">
            <v>10000</v>
          </cell>
          <cell r="D194">
            <v>20</v>
          </cell>
          <cell r="E194">
            <v>100500</v>
          </cell>
        </row>
        <row r="195">
          <cell r="B195">
            <v>10000</v>
          </cell>
          <cell r="C195" t="str">
            <v>above</v>
          </cell>
          <cell r="D195">
            <v>24</v>
          </cell>
          <cell r="E195">
            <v>136500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CIQHiddenCacheSheet"/>
      <sheetName val="Cover Page"/>
      <sheetName val="Control Panel"/>
      <sheetName val="IS"/>
      <sheetName val="BS"/>
      <sheetName val="CFS"/>
      <sheetName val="Revenue"/>
      <sheetName val="Costs"/>
      <sheetName val="Outputs-&gt;"/>
      <sheetName val="Overview"/>
      <sheetName val="Financial Snapshot"/>
      <sheetName val="Analyst Estimates"/>
      <sheetName val="Valuation-&gt;"/>
      <sheetName val="Current Valuation Summary"/>
      <sheetName val="Football Field"/>
      <sheetName val="IFC Return"/>
      <sheetName val="Trading Comps Price"/>
      <sheetName val="Precedents"/>
      <sheetName val="DCF"/>
      <sheetName val="WACC"/>
      <sheetName val="Estacio Comps"/>
      <sheetName val="Historical Multiples Price"/>
      <sheetName val="Financial Charts"/>
      <sheetName val="2012-2104 IS"/>
      <sheetName val="Simplified Balance Sheet"/>
      <sheetName val="2012-2014 CFS"/>
      <sheetName val="Q3 Balance Sheet"/>
      <sheetName val="IncomeStatement"/>
      <sheetName val="BalanceSheet"/>
      <sheetName val="OperationalData (1)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s"/>
      <sheetName val="other income"/>
      <sheetName val="BalanceSheetSchedules"/>
      <sheetName val="wtc-Bsheet"/>
      <sheetName val="wtc-P&amp;L"/>
      <sheetName val="wtc-Cashflow"/>
      <sheetName val="KTL-P&amp;L"/>
      <sheetName val="KTL-Cashflow"/>
      <sheetName val="KTL-BSheet&amp;BSSch"/>
      <sheetName val="Chaiborafiass"/>
      <sheetName val="CBL"/>
      <sheetName val="Check list"/>
      <sheetName val="2003 Adjustments"/>
      <sheetName val="Sheet1"/>
      <sheetName val="TATEPA"/>
      <sheetName val="fixed Assets"/>
      <sheetName val="Budget2009"/>
      <sheetName val="ktl-Capex"/>
      <sheetName val="Budget-month"/>
      <sheetName val="Bdt-YTD"/>
      <sheetName val="Actual-month"/>
      <sheetName val="Actual YTD"/>
      <sheetName val="AnnualExpected"/>
      <sheetName val="Cashflow"/>
      <sheetName val="CflowWorkings"/>
      <sheetName val="Capex"/>
      <sheetName val="VarianceAnalysis"/>
      <sheetName val="GctReport"/>
      <sheetName val="GrpBSheet"/>
      <sheetName val="Elim-entries"/>
      <sheetName val="Intercoy sales"/>
      <sheetName val="Exchange rates"/>
      <sheetName val="SCE"/>
      <sheetName val="Cflow-Exp"/>
      <sheetName val="Cflow-YTD"/>
      <sheetName val="BusinessDisp"/>
      <sheetName val="wtcflm"/>
      <sheetName val="wtcflm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5">
          <cell r="C5">
            <v>0</v>
          </cell>
        </row>
        <row r="9">
          <cell r="C9">
            <v>0</v>
          </cell>
        </row>
        <row r="13">
          <cell r="C13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 off"/>
      <sheetName val="Details"/>
      <sheetName val="Checklist"/>
      <sheetName val="BS"/>
      <sheetName val="PL"/>
      <sheetName val="Stat_chg_eq"/>
      <sheetName val="Cflow"/>
      <sheetName val="Interco"/>
      <sheetName val="1-9"/>
      <sheetName val="10-12"/>
      <sheetName val="13-15"/>
      <sheetName val="15 det"/>
      <sheetName val="16-20"/>
      <sheetName val="21-23"/>
      <sheetName val="Derivatives"/>
      <sheetName val="24-25"/>
      <sheetName val="Embedded derivatives"/>
      <sheetName val="Acquisitions"/>
      <sheetName val="Changes in year"/>
      <sheetName val="Hyperion"/>
      <sheetName val="HyperionInterco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>
        <row r="160">
          <cell r="R160">
            <v>0</v>
          </cell>
        </row>
      </sheetData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Data"/>
      <sheetName val="Parameters"/>
      <sheetName val="Periods"/>
      <sheetName val="CoverPage"/>
      <sheetName val="TableOfContents"/>
      <sheetName val="Balance Sheet"/>
      <sheetName val="Income Statement"/>
      <sheetName val="ISPIVOT1"/>
      <sheetName val="ISPIVOT2"/>
      <sheetName val="ISPIVOT3"/>
      <sheetName val="BSPIVOT"/>
      <sheetName val="Income Statement 2015"/>
    </sheetNames>
    <sheetDataSet>
      <sheetData sheetId="0"/>
      <sheetData sheetId="1"/>
      <sheetData sheetId="2"/>
      <sheetData sheetId="3">
        <row r="1">
          <cell r="D1">
            <v>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igate"/>
      <sheetName val="Parameters"/>
      <sheetName val="CostCentres"/>
      <sheetName val="PrintModule1"/>
      <sheetName val="All Schemes - Prod"/>
      <sheetName val="GL Transport est"/>
      <sheetName val="Leaf  &amp; Ext costs"/>
      <sheetName val="EstatesPrint"/>
      <sheetName val="Factory and Forestry"/>
      <sheetName val="Sales"/>
      <sheetName val="HR_detail"/>
      <sheetName val="HR_summary"/>
      <sheetName val="gl_2nd_pmt"/>
      <sheetName val="Admin"/>
      <sheetName val="Inventory &amp; diposals"/>
      <sheetName val="woodlot"/>
      <sheetName val="reval reserve"/>
      <sheetName val="tax"/>
      <sheetName val="equity"/>
      <sheetName val="forex"/>
      <sheetName val="salaries"/>
      <sheetName val="&gt;&gt;financials&gt;&gt;"/>
      <sheetName val="P &amp; L, CF, BS"/>
      <sheetName val="summary"/>
      <sheetName val="P&amp;L(TSh)"/>
      <sheetName val="P&amp;L(US$)"/>
      <sheetName val="cash(TSh)"/>
      <sheetName val="cash(US$)"/>
      <sheetName val="BS(TSh)"/>
      <sheetName val="BS(US$)"/>
      <sheetName val="harare vs present"/>
      <sheetName val="&gt;&gt;budget schedules&gt;&gt;"/>
      <sheetName val="7.1 business targets"/>
      <sheetName val="submission"/>
      <sheetName val="A KFA"/>
      <sheetName val="B sensitivities"/>
      <sheetName val="B (workings)"/>
      <sheetName val="C PEP"/>
      <sheetName val="D capex"/>
      <sheetName val="capex"/>
      <sheetName val="E devex"/>
      <sheetName val="F funding"/>
      <sheetName val="G HR"/>
      <sheetName val="irr"/>
      <sheetName val="Comparisons"/>
      <sheetName val="bb schedules"/>
      <sheetName val="For slides"/>
      <sheetName val="GUIDE NOTES"/>
      <sheetName val="Exchange"/>
      <sheetName val="P&amp;L lc"/>
      <sheetName val="P&amp;L lc cum"/>
      <sheetName val="Bsheet"/>
      <sheetName val="Financial Overview"/>
      <sheetName val="P&amp;L $"/>
      <sheetName val="Cashflow cum"/>
      <sheetName val="Cashflow disc"/>
      <sheetName val="FA $ calc 2000"/>
      <sheetName val="FA $ calc 2001"/>
      <sheetName val="FA $ calc 2002"/>
      <sheetName val="FA $ calc 2003"/>
      <sheetName val="suninputsheet"/>
      <sheetName val="Module3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25">
          <cell r="B125">
            <v>675000</v>
          </cell>
        </row>
        <row r="126">
          <cell r="B126">
            <v>562500</v>
          </cell>
        </row>
        <row r="127">
          <cell r="B127">
            <v>505000</v>
          </cell>
        </row>
        <row r="128">
          <cell r="B128">
            <v>375000</v>
          </cell>
        </row>
        <row r="129">
          <cell r="B129">
            <v>300000</v>
          </cell>
        </row>
        <row r="130">
          <cell r="B130">
            <v>225000</v>
          </cell>
        </row>
        <row r="131">
          <cell r="B131">
            <v>190000</v>
          </cell>
        </row>
        <row r="132">
          <cell r="B132">
            <v>162500</v>
          </cell>
        </row>
        <row r="133">
          <cell r="B133">
            <v>150000</v>
          </cell>
        </row>
        <row r="134">
          <cell r="B134">
            <v>125000</v>
          </cell>
        </row>
        <row r="135">
          <cell r="B135">
            <v>108750</v>
          </cell>
        </row>
        <row r="136">
          <cell r="B136">
            <v>87500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Views"/>
      <sheetName val="Modeller"/>
      <sheetName val="MIS Cockpit"/>
      <sheetName val="Sales Analysis"/>
      <sheetName val="Top Ten Analysis"/>
      <sheetName val="Planning Sheet"/>
      <sheetName val="Next Steps"/>
      <sheetName val="sysFigures"/>
      <sheetName val="sysGlobals"/>
      <sheetName val="sysLanguage"/>
      <sheetName val="sysImage"/>
    </sheetNames>
    <sheetDataSet>
      <sheetData sheetId="0">
        <row r="11">
          <cell r="B11" t="str">
            <v>ribbon_english</v>
          </cell>
        </row>
        <row r="12">
          <cell r="B12" t="str">
            <v>pasteview_english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 Alt II All Bank"/>
      <sheetName val="SU Alt I Bank_Mezz"/>
      <sheetName val="Model"/>
    </sheetNames>
    <sheetDataSet>
      <sheetData sheetId="0"/>
      <sheetData sheetId="1"/>
      <sheetData sheetId="2">
        <row r="27">
          <cell r="T27">
            <v>7.4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income"/>
      <sheetName val="BalanceSheetSchedules"/>
      <sheetName val="wtc-Bsheet"/>
      <sheetName val="KTL Accounts"/>
      <sheetName val="ChaiBora-BSheet&amp;Cflow&amp;pl"/>
      <sheetName val="Check list"/>
      <sheetName val="2003 Adjustments"/>
      <sheetName val="fixed Assets"/>
      <sheetName val="wtc-P&amp;L"/>
      <sheetName val="wtc-Cashflow"/>
      <sheetName val="Budget2004"/>
      <sheetName val="Budget month of Sept 2004"/>
      <sheetName val="Budget to 30.9.2004"/>
      <sheetName val="Actual month of Sept 2004"/>
      <sheetName val="Report-Key stats"/>
      <sheetName val="Actual to Sept Group2004"/>
      <sheetName val="AnnualExpected"/>
      <sheetName val="Cashfloww"/>
      <sheetName val="Capex Sept 2004"/>
      <sheetName val="GctReport Sept 2004"/>
      <sheetName val="VarianceAnalysis"/>
      <sheetName val="Group Balance Sheet"/>
      <sheetName val="Elimination e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">
          <cell r="D10">
            <v>64641</v>
          </cell>
        </row>
        <row r="14">
          <cell r="D14">
            <v>160</v>
          </cell>
        </row>
        <row r="25">
          <cell r="D25">
            <v>550512</v>
          </cell>
        </row>
        <row r="26">
          <cell r="D26">
            <v>1826007.4465999999</v>
          </cell>
        </row>
        <row r="45">
          <cell r="D45">
            <v>1330908.0947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GT ACCTS"/>
      <sheetName val="Workings"/>
      <sheetName val="HO expenses"/>
      <sheetName val="Parameters"/>
      <sheetName val="Salary Review"/>
    </sheetNames>
    <sheetDataSet>
      <sheetData sheetId="0">
        <row r="4">
          <cell r="C4" t="str">
            <v>Budget 2007 Workings</v>
          </cell>
        </row>
        <row r="5">
          <cell r="C5" t="str">
            <v>Administration Costs</v>
          </cell>
        </row>
        <row r="8">
          <cell r="G8" t="str">
            <v>Total Year</v>
          </cell>
        </row>
        <row r="9">
          <cell r="C9" t="str">
            <v>ACCOUNT</v>
          </cell>
          <cell r="G9" t="str">
            <v>Expected</v>
          </cell>
        </row>
        <row r="10">
          <cell r="C10" t="str">
            <v>CODE</v>
          </cell>
          <cell r="D10" t="str">
            <v>DESCRIPTION</v>
          </cell>
          <cell r="E10" t="str">
            <v>Actual Jul.06</v>
          </cell>
          <cell r="F10" t="str">
            <v>Actual YTD Jul.06</v>
          </cell>
          <cell r="G10">
            <v>2006</v>
          </cell>
        </row>
        <row r="11">
          <cell r="C11" t="str">
            <v>TAD 70001</v>
          </cell>
          <cell r="D11" t="str">
            <v>Staff Salaries MG 1-9+</v>
          </cell>
          <cell r="E11">
            <v>11291.102999999999</v>
          </cell>
          <cell r="F11">
            <v>67844.892000000007</v>
          </cell>
          <cell r="G11">
            <v>122150.3189529052</v>
          </cell>
        </row>
        <row r="12">
          <cell r="C12" t="str">
            <v>TAD 70110</v>
          </cell>
          <cell r="D12" t="str">
            <v>Gratuity Provision</v>
          </cell>
          <cell r="E12">
            <v>1209.6500000000001</v>
          </cell>
          <cell r="F12">
            <v>8129.6279999999997</v>
          </cell>
          <cell r="G12">
            <v>14935.103743938002</v>
          </cell>
        </row>
        <row r="13">
          <cell r="C13" t="str">
            <v>TAD 70010</v>
          </cell>
          <cell r="D13" t="str">
            <v xml:space="preserve">Permanent wages JC 1-7 </v>
          </cell>
          <cell r="E13">
            <v>1081.3030000000001</v>
          </cell>
          <cell r="F13">
            <v>6691.0780000000004</v>
          </cell>
          <cell r="G13">
            <v>10876.009249999999</v>
          </cell>
        </row>
        <row r="14">
          <cell r="C14" t="str">
            <v>TAD 70210</v>
          </cell>
          <cell r="D14" t="str">
            <v xml:space="preserve">Office eqp,Housing,Radios R&amp;M </v>
          </cell>
          <cell r="E14">
            <v>429.42700000000002</v>
          </cell>
          <cell r="F14">
            <v>6903.1909999999998</v>
          </cell>
          <cell r="G14">
            <v>10444.857666666667</v>
          </cell>
        </row>
        <row r="15">
          <cell r="C15" t="str">
            <v>TAD 70324</v>
          </cell>
          <cell r="D15" t="str">
            <v>Welfare(incl kuni)</v>
          </cell>
          <cell r="E15">
            <v>2384.9940000000001</v>
          </cell>
          <cell r="F15">
            <v>18002.55</v>
          </cell>
          <cell r="G15">
            <v>29141.908049999998</v>
          </cell>
        </row>
        <row r="16">
          <cell r="C16" t="str">
            <v>TAD 71004</v>
          </cell>
          <cell r="D16" t="str">
            <v>Postage &amp; Telegrams</v>
          </cell>
          <cell r="E16">
            <v>182.1</v>
          </cell>
          <cell r="F16">
            <v>1307.4449999999999</v>
          </cell>
          <cell r="G16">
            <v>3717.832375</v>
          </cell>
        </row>
        <row r="17">
          <cell r="C17" t="str">
            <v>TAD 71014</v>
          </cell>
          <cell r="D17" t="str">
            <v xml:space="preserve">Telephone &amp; Fax + Repairs     </v>
          </cell>
          <cell r="E17">
            <v>1999.1510000000001</v>
          </cell>
          <cell r="F17">
            <v>10473.388000000001</v>
          </cell>
          <cell r="G17">
            <v>17390.634624999999</v>
          </cell>
        </row>
        <row r="18">
          <cell r="C18" t="str">
            <v>TAD 71100</v>
          </cell>
          <cell r="D18" t="str">
            <v xml:space="preserve">Office Administration         </v>
          </cell>
          <cell r="E18">
            <v>79.400000000000006</v>
          </cell>
          <cell r="F18">
            <v>616.25900000000001</v>
          </cell>
          <cell r="G18">
            <v>1031.434</v>
          </cell>
        </row>
        <row r="19">
          <cell r="C19" t="str">
            <v>TAD 71114</v>
          </cell>
          <cell r="D19" t="str">
            <v>Stationery printed</v>
          </cell>
          <cell r="E19">
            <v>248.535</v>
          </cell>
          <cell r="F19">
            <v>4814.43</v>
          </cell>
          <cell r="G19">
            <v>4814.43</v>
          </cell>
        </row>
        <row r="20">
          <cell r="C20" t="str">
            <v>TAD 71124</v>
          </cell>
          <cell r="D20" t="str">
            <v>Stationery general+computer+software&amp;printing</v>
          </cell>
          <cell r="E20">
            <v>700</v>
          </cell>
          <cell r="F20">
            <v>854.28099999999995</v>
          </cell>
          <cell r="G20">
            <v>4407.8827458333335</v>
          </cell>
        </row>
        <row r="21">
          <cell r="C21" t="str">
            <v>TAD 71210</v>
          </cell>
          <cell r="D21" t="str">
            <v>Office equips repairs (incl. Protective clothing)</v>
          </cell>
          <cell r="E21">
            <v>4.1079999999999997</v>
          </cell>
          <cell r="F21">
            <v>66.244</v>
          </cell>
          <cell r="G21">
            <v>1561.0154833333329</v>
          </cell>
        </row>
        <row r="22">
          <cell r="C22" t="str">
            <v>TAD 71224</v>
          </cell>
          <cell r="D22" t="str">
            <v>Office computer software</v>
          </cell>
          <cell r="E22">
            <v>0</v>
          </cell>
          <cell r="F22">
            <v>2397.6219999999998</v>
          </cell>
          <cell r="G22">
            <v>2800.1220000000003</v>
          </cell>
        </row>
        <row r="23">
          <cell r="C23" t="str">
            <v>TAD 71316</v>
          </cell>
          <cell r="D23" t="str">
            <v>Office &amp; Stores R &amp; M</v>
          </cell>
          <cell r="E23">
            <v>6.0970000000000004</v>
          </cell>
          <cell r="F23">
            <v>139.626</v>
          </cell>
          <cell r="G23">
            <v>176.37342500000003</v>
          </cell>
        </row>
        <row r="24">
          <cell r="C24" t="str">
            <v>TAD 71512</v>
          </cell>
          <cell r="D24" t="str">
            <v>Protective &amp; safety equipment</v>
          </cell>
          <cell r="E24">
            <v>0</v>
          </cell>
          <cell r="F24">
            <v>2275.6309999999999</v>
          </cell>
          <cell r="G24">
            <v>4775.6309999999994</v>
          </cell>
        </row>
        <row r="25">
          <cell r="C25" t="str">
            <v>TAD 72004</v>
          </cell>
          <cell r="D25" t="str">
            <v>Business travel Off-station</v>
          </cell>
          <cell r="E25">
            <v>511.93</v>
          </cell>
          <cell r="F25">
            <v>2844.38</v>
          </cell>
          <cell r="G25">
            <v>5305.3114583333336</v>
          </cell>
        </row>
        <row r="26">
          <cell r="C26" t="str">
            <v>TAD 72310</v>
          </cell>
          <cell r="D26" t="str">
            <v>Overseas leave travel -air fairs</v>
          </cell>
          <cell r="E26">
            <v>0</v>
          </cell>
          <cell r="F26">
            <v>0</v>
          </cell>
          <cell r="G26">
            <v>2503.8543749999999</v>
          </cell>
        </row>
        <row r="27">
          <cell r="C27" t="str">
            <v>TAD 73103</v>
          </cell>
          <cell r="D27" t="str">
            <v xml:space="preserve">Motor vehicle costs (incl.off station travel &amp; Tea Mobile) </v>
          </cell>
          <cell r="E27">
            <v>4549.6000000000004</v>
          </cell>
          <cell r="F27">
            <v>27146.425999999999</v>
          </cell>
          <cell r="G27">
            <v>48596.425999999999</v>
          </cell>
        </row>
        <row r="28">
          <cell r="C28" t="str">
            <v>TAD 74504</v>
          </cell>
          <cell r="D28" t="str">
            <v xml:space="preserve">Medical expenses      </v>
          </cell>
          <cell r="E28">
            <v>4001.069</v>
          </cell>
          <cell r="F28">
            <v>21151.646000000001</v>
          </cell>
          <cell r="G28">
            <v>39594.924752000006</v>
          </cell>
        </row>
        <row r="29">
          <cell r="C29" t="str">
            <v>TAD 75111</v>
          </cell>
          <cell r="D29" t="str">
            <v xml:space="preserve">Staff Training                </v>
          </cell>
          <cell r="E29">
            <v>896.78</v>
          </cell>
          <cell r="F29">
            <v>1821.239</v>
          </cell>
          <cell r="G29">
            <v>2871.239</v>
          </cell>
        </row>
        <row r="30">
          <cell r="C30" t="str">
            <v>TAD 75314</v>
          </cell>
          <cell r="D30" t="str">
            <v>Recruitment/Advert/Interview</v>
          </cell>
          <cell r="E30">
            <v>415.30799999999999</v>
          </cell>
          <cell r="F30">
            <v>862.18799999999999</v>
          </cell>
          <cell r="G30">
            <v>1842.1880000000001</v>
          </cell>
        </row>
        <row r="31">
          <cell r="C31" t="str">
            <v>TAD 75324</v>
          </cell>
          <cell r="D31" t="str">
            <v>Recruitment allowance</v>
          </cell>
          <cell r="E31">
            <v>0</v>
          </cell>
          <cell r="F31">
            <v>0</v>
          </cell>
          <cell r="G31">
            <v>200</v>
          </cell>
        </row>
        <row r="32">
          <cell r="C32" t="str">
            <v>TAD 75334</v>
          </cell>
          <cell r="D32" t="str">
            <v>Repatriation / Luggage costs</v>
          </cell>
          <cell r="E32">
            <v>0</v>
          </cell>
          <cell r="F32">
            <v>0</v>
          </cell>
          <cell r="G32">
            <v>0</v>
          </cell>
        </row>
        <row r="33">
          <cell r="C33" t="str">
            <v>TAD 76214</v>
          </cell>
          <cell r="D33" t="str">
            <v>Environmental Management Costs</v>
          </cell>
          <cell r="E33">
            <v>295</v>
          </cell>
          <cell r="F33">
            <v>1511.8</v>
          </cell>
          <cell r="G33">
            <v>1511.8</v>
          </cell>
        </row>
        <row r="34">
          <cell r="C34" t="str">
            <v>TAD 76310</v>
          </cell>
          <cell r="D34" t="str">
            <v>Water Exploration Costs</v>
          </cell>
          <cell r="E34">
            <v>779</v>
          </cell>
          <cell r="F34">
            <v>1230.7139999999999</v>
          </cell>
          <cell r="G34">
            <v>101430.71400000001</v>
          </cell>
        </row>
        <row r="35">
          <cell r="C35" t="str">
            <v>TAD 76414</v>
          </cell>
          <cell r="D35" t="str">
            <v>Audit fees and expenses</v>
          </cell>
          <cell r="E35">
            <v>1691.6579999999999</v>
          </cell>
          <cell r="F35">
            <v>9407.0480000000007</v>
          </cell>
          <cell r="G35">
            <v>16383.714666666667</v>
          </cell>
        </row>
        <row r="36">
          <cell r="C36" t="str">
            <v>TAD 76424</v>
          </cell>
          <cell r="D36" t="str">
            <v>Audit expenses</v>
          </cell>
          <cell r="E36">
            <v>1131.1600000000001</v>
          </cell>
          <cell r="F36">
            <v>2132.7600000000002</v>
          </cell>
          <cell r="G36">
            <v>2692.76</v>
          </cell>
        </row>
        <row r="37">
          <cell r="C37" t="str">
            <v>TAD 76444</v>
          </cell>
          <cell r="D37" t="str">
            <v xml:space="preserve">Legal &amp; Prof.Fees             </v>
          </cell>
          <cell r="E37">
            <v>0</v>
          </cell>
          <cell r="F37">
            <v>0</v>
          </cell>
          <cell r="G37">
            <v>0</v>
          </cell>
        </row>
        <row r="38">
          <cell r="C38" t="str">
            <v>TAD 76454</v>
          </cell>
          <cell r="D38" t="str">
            <v>Consultancy fees</v>
          </cell>
          <cell r="E38">
            <v>4427.3919999999998</v>
          </cell>
          <cell r="F38">
            <v>8535.0580000000009</v>
          </cell>
          <cell r="G38">
            <v>9535.0580000000009</v>
          </cell>
        </row>
        <row r="39">
          <cell r="C39" t="str">
            <v>TAD 76514</v>
          </cell>
          <cell r="D39" t="str">
            <v xml:space="preserve">Bank Charges                  </v>
          </cell>
          <cell r="E39">
            <v>1596.1959999999999</v>
          </cell>
          <cell r="F39">
            <v>7416.9589999999998</v>
          </cell>
          <cell r="G39">
            <v>11180.4264</v>
          </cell>
        </row>
        <row r="40">
          <cell r="C40" t="str">
            <v>TAD 76610</v>
          </cell>
          <cell r="D40" t="str">
            <v>Insurance Tea</v>
          </cell>
          <cell r="E40">
            <v>1547.6659999999999</v>
          </cell>
          <cell r="F40">
            <v>11554.544</v>
          </cell>
          <cell r="G40">
            <v>19890.866095833335</v>
          </cell>
        </row>
        <row r="41">
          <cell r="C41" t="str">
            <v>TAD 76624</v>
          </cell>
          <cell r="D41" t="str">
            <v>Licences &amp; Levies</v>
          </cell>
          <cell r="E41">
            <v>1750</v>
          </cell>
          <cell r="F41">
            <v>3367.91</v>
          </cell>
          <cell r="G41">
            <v>5891.11</v>
          </cell>
        </row>
        <row r="42">
          <cell r="C42" t="str">
            <v>TAD 76712</v>
          </cell>
          <cell r="D42" t="str">
            <v>Books &amp; publications</v>
          </cell>
          <cell r="E42">
            <v>0</v>
          </cell>
          <cell r="F42">
            <v>0</v>
          </cell>
          <cell r="G42">
            <v>0</v>
          </cell>
        </row>
        <row r="43">
          <cell r="C43" t="str">
            <v>TAD 76720</v>
          </cell>
          <cell r="D43" t="str">
            <v>Subscriptions -Trade associations &amp; Prof.bodies</v>
          </cell>
          <cell r="E43">
            <v>0</v>
          </cell>
          <cell r="F43">
            <v>5038.8980000000001</v>
          </cell>
          <cell r="G43">
            <v>7334.8980000000001</v>
          </cell>
        </row>
        <row r="44">
          <cell r="C44" t="str">
            <v>TAD 76844</v>
          </cell>
          <cell r="D44" t="str">
            <v>Public relations, etc</v>
          </cell>
          <cell r="E44">
            <v>0</v>
          </cell>
          <cell r="F44">
            <v>115.848</v>
          </cell>
          <cell r="G44">
            <v>1249.1813333333332</v>
          </cell>
        </row>
        <row r="45">
          <cell r="C45" t="str">
            <v>TAD 78100</v>
          </cell>
          <cell r="D45" t="str">
            <v>Land rents</v>
          </cell>
          <cell r="E45">
            <v>0</v>
          </cell>
          <cell r="F45">
            <v>0</v>
          </cell>
          <cell r="G45">
            <v>1099.82</v>
          </cell>
        </row>
        <row r="46">
          <cell r="C46" t="str">
            <v>TAD 78410</v>
          </cell>
          <cell r="D46" t="str">
            <v>Stock losses / Adjust/ Obsolete stks prov</v>
          </cell>
          <cell r="E46">
            <v>0</v>
          </cell>
          <cell r="F46">
            <v>0</v>
          </cell>
          <cell r="G46">
            <v>0</v>
          </cell>
        </row>
        <row r="47">
          <cell r="C47" t="str">
            <v>TAD 79100</v>
          </cell>
          <cell r="D47" t="str">
            <v>Bad debts write off</v>
          </cell>
          <cell r="E47">
            <v>0</v>
          </cell>
          <cell r="F47">
            <v>0</v>
          </cell>
          <cell r="G47">
            <v>0</v>
          </cell>
        </row>
        <row r="48">
          <cell r="C48" t="str">
            <v>TOH 792XX</v>
          </cell>
          <cell r="D48" t="str">
            <v>Head Office Admin Expenses</v>
          </cell>
          <cell r="E48">
            <v>39641.359000000004</v>
          </cell>
          <cell r="F48">
            <v>437940.81099999999</v>
          </cell>
          <cell r="G48">
            <v>881505.4673743333</v>
          </cell>
        </row>
        <row r="49">
          <cell r="C49" t="str">
            <v>TAD 79999</v>
          </cell>
          <cell r="D49" t="str">
            <v>Recharges to Wakulima</v>
          </cell>
          <cell r="E49">
            <v>-26166.503000000001</v>
          </cell>
          <cell r="F49">
            <v>-194635.49100000001</v>
          </cell>
          <cell r="G49">
            <v>-345520.333258136</v>
          </cell>
        </row>
        <row r="51">
          <cell r="D51" t="str">
            <v>TOTAL  COSTS</v>
          </cell>
          <cell r="E51">
            <v>56683.483000000007</v>
          </cell>
          <cell r="F51">
            <v>477959.00300000003</v>
          </cell>
          <cell r="G51">
            <v>1043322.9795150405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ango Product (t)"/>
      <sheetName val="Mango Product (p)"/>
      <sheetName val="Primary Costs (t)"/>
      <sheetName val="Primary Costs (p)"/>
      <sheetName val="Mango Type (t)"/>
      <sheetName val="Mango Type (p) (2)"/>
      <sheetName val="Mango Type (p)"/>
      <sheetName val="Sen"/>
      <sheetName val="Assumptions"/>
      <sheetName val="MMML BP PnL"/>
      <sheetName val="Cashflow -returns"/>
      <sheetName val="Working Capital Analysis"/>
      <sheetName val="Revenue - Volume"/>
      <sheetName val="Yield Projections "/>
      <sheetName val="OVERHEADS"/>
      <sheetName val="Factory Puree"/>
      <sheetName val="CAPEX SCHEDULE"/>
      <sheetName val="FARM COGS"/>
      <sheetName val="TRANSPORT"/>
      <sheetName val="IRRIGATION"/>
      <sheetName val="CROP PROTECTION"/>
      <sheetName val="LABOUR ACTIVITIES"/>
      <sheetName val="FERTILIZER COSTS"/>
      <sheetName val="OUTGROWER PRODUCTION"/>
      <sheetName val="DRIED CAPEX"/>
      <sheetName val="Organogram"/>
      <sheetName val="NyuNyu Production Assumptions"/>
      <sheetName val="Ownership"/>
      <sheetName val="NyuNyu Summary"/>
      <sheetName val="NyuNyu Capex"/>
      <sheetName val="Outreach Production"/>
      <sheetName val="2017 High Level Budget"/>
      <sheetName val="Scenarios"/>
      <sheetName val="Primary Opex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G4" t="str">
            <v xml:space="preserve"> FY 2018</v>
          </cell>
        </row>
      </sheetData>
      <sheetData sheetId="10">
        <row r="4">
          <cell r="B4" t="str">
            <v>Finished Product Volume (mT)</v>
          </cell>
        </row>
      </sheetData>
      <sheetData sheetId="11"/>
      <sheetData sheetId="12"/>
      <sheetData sheetId="13">
        <row r="4">
          <cell r="B4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應付帳款 (2)"/>
      <sheetName val="資9609"/>
      <sheetName val="損9609"/>
      <sheetName val="往來帳(KT) "/>
      <sheetName val="往來帳(TK)"/>
      <sheetName val="0930應付.預付餘額"/>
      <sheetName val="收入與成本差異分析"/>
      <sheetName val="銀行存款(1)"/>
      <sheetName val="銀行存款 (2)"/>
      <sheetName val="定存"/>
      <sheetName val="應收帳款"/>
      <sheetName val="應收帳款-KT "/>
      <sheetName val="其他應收-NS(BVI)"/>
      <sheetName val="預付貨款"/>
      <sheetName val="應付帳款"/>
      <sheetName val="其他應付款-KP(BVI)"/>
      <sheetName val="應付帳款-KT"/>
      <sheetName val="暫估應付帳款"/>
      <sheetName val="往來帳(XF)全"/>
      <sheetName val="銷收-KT "/>
      <sheetName val="銷收"/>
      <sheetName val="勞收"/>
      <sheetName val="銷成"/>
      <sheetName val="銷成-KT"/>
      <sheetName val="For Summary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Expected"/>
      <sheetName val="Bud_Local"/>
      <sheetName val="Bud_USD"/>
      <sheetName val="Exp_Local"/>
      <sheetName val="Exp_USD"/>
      <sheetName val="Module1"/>
    </sheetNames>
    <sheetDataSet>
      <sheetData sheetId="0" refreshError="1">
        <row r="3">
          <cell r="D3" t="str">
            <v>Wakulima  Tea Company Limited</v>
          </cell>
        </row>
        <row r="11">
          <cell r="D11" t="str">
            <v>Tonne</v>
          </cell>
        </row>
        <row r="12">
          <cell r="I12">
            <v>823.65</v>
          </cell>
        </row>
        <row r="13">
          <cell r="I13">
            <v>860</v>
          </cell>
          <cell r="J13">
            <v>841.82500000000005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cteds"/>
      <sheetName val="PHYSICAL"/>
      <sheetName val="FIXED ASSETS"/>
      <sheetName val="LINK995"/>
      <sheetName val="bgt2001"/>
      <sheetName val="Link"/>
      <sheetName val="Bsheet"/>
      <sheetName val="P&amp;L"/>
      <sheetName val="Vanalysis"/>
      <sheetName val="Cashflow"/>
      <sheetName val="Prodcosts"/>
      <sheetName val="Cntra ov'd"/>
      <sheetName val="Sells&amp;sexpns"/>
      <sheetName val="BL schedule"/>
      <sheetName val="mem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/>
          </cell>
        </row>
        <row r="2">
          <cell r="B2" t="str">
            <v>Wakulima Tea Company Limited</v>
          </cell>
          <cell r="H2" t="str">
            <v>MA 1.00</v>
          </cell>
        </row>
        <row r="4">
          <cell r="B4" t="str">
            <v xml:space="preserve">BALANCE SHEET AS AT </v>
          </cell>
          <cell r="D4">
            <v>37376</v>
          </cell>
          <cell r="H4" t="str">
            <v>(TShs '000')</v>
          </cell>
        </row>
        <row r="7">
          <cell r="D7" t="str">
            <v>Actual</v>
          </cell>
          <cell r="E7" t="str">
            <v>Y-T-D</v>
          </cell>
          <cell r="F7" t="str">
            <v>Y-T-D</v>
          </cell>
          <cell r="G7" t="str">
            <v>Expected</v>
          </cell>
          <cell r="H7" t="str">
            <v>Budget</v>
          </cell>
        </row>
        <row r="8">
          <cell r="D8">
            <v>37256</v>
          </cell>
          <cell r="E8" t="str">
            <v>Actual</v>
          </cell>
          <cell r="F8" t="str">
            <v>Budget</v>
          </cell>
          <cell r="G8">
            <v>2002</v>
          </cell>
          <cell r="H8">
            <v>2002</v>
          </cell>
        </row>
        <row r="9">
          <cell r="B9" t="str">
            <v>Fixed Assets</v>
          </cell>
        </row>
        <row r="10">
          <cell r="B10" t="str">
            <v>Assets at cost</v>
          </cell>
          <cell r="C10" t="str">
            <v>FA</v>
          </cell>
          <cell r="D10">
            <v>2558634</v>
          </cell>
          <cell r="E10">
            <v>2762923.5189999999</v>
          </cell>
          <cell r="F10">
            <v>2745588.6297041662</v>
          </cell>
          <cell r="G10">
            <v>3362828.1836513896</v>
          </cell>
          <cell r="H10">
            <v>3447150</v>
          </cell>
        </row>
        <row r="12">
          <cell r="B12" t="str">
            <v>Less: Depreciation</v>
          </cell>
          <cell r="C12" t="str">
            <v>ACCDP</v>
          </cell>
          <cell r="D12">
            <v>-194767</v>
          </cell>
          <cell r="E12">
            <v>-241538.44</v>
          </cell>
          <cell r="F12">
            <v>-279213.14131225692</v>
          </cell>
          <cell r="G12">
            <v>-364132.27574343741</v>
          </cell>
          <cell r="H12">
            <v>-401807</v>
          </cell>
        </row>
        <row r="14">
          <cell r="B14" t="str">
            <v>Plantation at cost</v>
          </cell>
          <cell r="C14" t="str">
            <v>PLC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6">
          <cell r="B16" t="str">
            <v>Less: Amortisation</v>
          </cell>
          <cell r="C16" t="str">
            <v>AMORT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8">
          <cell r="B18" t="str">
            <v>Net Book Value</v>
          </cell>
          <cell r="D18">
            <v>2363867</v>
          </cell>
          <cell r="E18">
            <v>2521385.0789999999</v>
          </cell>
          <cell r="F18">
            <v>2466375.4883919093</v>
          </cell>
          <cell r="G18">
            <v>2998695.9079079521</v>
          </cell>
          <cell r="H18">
            <v>3045343</v>
          </cell>
        </row>
        <row r="20">
          <cell r="B20" t="str">
            <v>Current Assets</v>
          </cell>
        </row>
        <row r="22">
          <cell r="B22" t="str">
            <v>Made Tea Stock</v>
          </cell>
          <cell r="C22" t="str">
            <v>MTS</v>
          </cell>
          <cell r="D22">
            <v>90503</v>
          </cell>
          <cell r="E22">
            <v>222222.07246015809</v>
          </cell>
          <cell r="F22">
            <v>149537.13260756416</v>
          </cell>
          <cell r="G22">
            <v>145710.97668050131</v>
          </cell>
          <cell r="H22">
            <v>144256</v>
          </cell>
        </row>
        <row r="23">
          <cell r="G23">
            <v>0</v>
          </cell>
        </row>
        <row r="24">
          <cell r="B24" t="str">
            <v>Stores</v>
          </cell>
          <cell r="C24" t="str">
            <v>STO</v>
          </cell>
          <cell r="D24">
            <v>75819</v>
          </cell>
          <cell r="E24">
            <v>64285.046999999999</v>
          </cell>
          <cell r="F24">
            <v>40300</v>
          </cell>
          <cell r="G24">
            <v>65885</v>
          </cell>
          <cell r="H24">
            <v>41900</v>
          </cell>
        </row>
        <row r="25">
          <cell r="G25">
            <v>0</v>
          </cell>
        </row>
        <row r="26">
          <cell r="B26" t="str">
            <v>debtors and Prepayments</v>
          </cell>
          <cell r="C26" t="str">
            <v>DTO</v>
          </cell>
          <cell r="D26">
            <v>326721</v>
          </cell>
          <cell r="E26">
            <v>402121.40736363636</v>
          </cell>
          <cell r="F26">
            <v>223952.24383864246</v>
          </cell>
          <cell r="G26">
            <v>492695.19512195117</v>
          </cell>
          <cell r="H26">
            <v>381882</v>
          </cell>
        </row>
        <row r="27">
          <cell r="G27">
            <v>0</v>
          </cell>
        </row>
        <row r="28">
          <cell r="B28" t="str">
            <v>Cash at bank and on hand</v>
          </cell>
          <cell r="C28" t="str">
            <v>CASH</v>
          </cell>
          <cell r="D28">
            <v>89968</v>
          </cell>
          <cell r="E28">
            <v>124911.39599999999</v>
          </cell>
          <cell r="F28">
            <v>81402.063702423882</v>
          </cell>
          <cell r="G28">
            <v>0</v>
          </cell>
          <cell r="H28">
            <v>0</v>
          </cell>
        </row>
        <row r="30">
          <cell r="B30" t="str">
            <v>Total Current asset</v>
          </cell>
          <cell r="D30">
            <v>583011</v>
          </cell>
          <cell r="E30">
            <v>813539.92282379442</v>
          </cell>
          <cell r="F30">
            <v>495191.44014863047</v>
          </cell>
          <cell r="G30">
            <v>704291.17180245253</v>
          </cell>
          <cell r="H30">
            <v>568038</v>
          </cell>
        </row>
        <row r="31">
          <cell r="B31" t="str">
            <v>Current Liability</v>
          </cell>
        </row>
        <row r="33">
          <cell r="B33" t="str">
            <v>Bank overdraft</v>
          </cell>
          <cell r="C33" t="str">
            <v>BOVER</v>
          </cell>
          <cell r="D33">
            <v>172584</v>
          </cell>
          <cell r="E33">
            <v>199270.424</v>
          </cell>
          <cell r="F33">
            <v>0</v>
          </cell>
          <cell r="G33">
            <v>134677.48372370648</v>
          </cell>
          <cell r="H33">
            <v>284810</v>
          </cell>
        </row>
        <row r="34">
          <cell r="G34">
            <v>0</v>
          </cell>
        </row>
        <row r="35">
          <cell r="B35" t="str">
            <v>Creditors</v>
          </cell>
          <cell r="C35" t="str">
            <v>CTO</v>
          </cell>
          <cell r="D35">
            <v>74259</v>
          </cell>
          <cell r="E35">
            <v>172706.81599999996</v>
          </cell>
          <cell r="F35">
            <v>102861.99449630456</v>
          </cell>
          <cell r="G35">
            <v>126399.13135957014</v>
          </cell>
          <cell r="H35">
            <v>95131</v>
          </cell>
        </row>
        <row r="36">
          <cell r="G36">
            <v>0</v>
          </cell>
        </row>
        <row r="37">
          <cell r="B37" t="str">
            <v xml:space="preserve"> Current accounts</v>
          </cell>
          <cell r="C37" t="str">
            <v>CA</v>
          </cell>
          <cell r="D37">
            <v>71040</v>
          </cell>
          <cell r="E37">
            <v>4860.8639999999996</v>
          </cell>
          <cell r="F37">
            <v>15000</v>
          </cell>
          <cell r="G37">
            <v>15000</v>
          </cell>
          <cell r="H37">
            <v>15000</v>
          </cell>
        </row>
        <row r="38">
          <cell r="G38">
            <v>0</v>
          </cell>
        </row>
        <row r="39">
          <cell r="B39" t="str">
            <v>Accruals &amp; Provisions</v>
          </cell>
          <cell r="C39" t="str">
            <v>ACPRO</v>
          </cell>
          <cell r="D39">
            <v>34426</v>
          </cell>
          <cell r="E39">
            <v>134075.65100000001</v>
          </cell>
          <cell r="F39">
            <v>95000</v>
          </cell>
          <cell r="G39">
            <v>120000</v>
          </cell>
          <cell r="H39">
            <v>95000</v>
          </cell>
        </row>
        <row r="40">
          <cell r="G40">
            <v>0</v>
          </cell>
        </row>
        <row r="41">
          <cell r="B41" t="str">
            <v>Revaluation reserve</v>
          </cell>
          <cell r="C41" t="str">
            <v>REVAL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3">
          <cell r="B43" t="str">
            <v>Total Current Liability</v>
          </cell>
          <cell r="D43">
            <v>352309</v>
          </cell>
          <cell r="E43">
            <v>510913.755</v>
          </cell>
          <cell r="F43">
            <v>212861.99449630454</v>
          </cell>
          <cell r="G43">
            <v>396076.61508327664</v>
          </cell>
          <cell r="H43">
            <v>489941</v>
          </cell>
        </row>
        <row r="45">
          <cell r="B45" t="str">
            <v>Net Current Assets</v>
          </cell>
          <cell r="D45">
            <v>230702</v>
          </cell>
          <cell r="E45">
            <v>302626.16782379441</v>
          </cell>
          <cell r="F45">
            <v>282329.44565232593</v>
          </cell>
          <cell r="G45">
            <v>308214.55671917589</v>
          </cell>
          <cell r="H45">
            <v>78097</v>
          </cell>
        </row>
        <row r="47">
          <cell r="B47" t="str">
            <v>Total Assets Less Liability</v>
          </cell>
          <cell r="D47">
            <v>2594569</v>
          </cell>
          <cell r="E47">
            <v>2824011.2468237942</v>
          </cell>
          <cell r="F47">
            <v>2748704.9340442354</v>
          </cell>
          <cell r="G47">
            <v>3306910.4646271281</v>
          </cell>
          <cell r="H47">
            <v>3123440</v>
          </cell>
        </row>
        <row r="49">
          <cell r="B49" t="str">
            <v>Presented By:</v>
          </cell>
        </row>
        <row r="51">
          <cell r="B51" t="str">
            <v>Share capital</v>
          </cell>
          <cell r="C51" t="str">
            <v>SC</v>
          </cell>
          <cell r="D51">
            <v>1329538</v>
          </cell>
          <cell r="E51">
            <v>1329538</v>
          </cell>
          <cell r="F51">
            <v>1331132</v>
          </cell>
          <cell r="G51">
            <v>2071544</v>
          </cell>
          <cell r="H51">
            <v>2035662</v>
          </cell>
        </row>
        <row r="52">
          <cell r="G52">
            <v>0</v>
          </cell>
        </row>
        <row r="53">
          <cell r="B53" t="str">
            <v>Loans</v>
          </cell>
          <cell r="C53" t="str">
            <v>LOAN</v>
          </cell>
          <cell r="D53">
            <v>500928</v>
          </cell>
          <cell r="E53">
            <v>744509.11</v>
          </cell>
          <cell r="F53">
            <v>756262.31889999995</v>
          </cell>
          <cell r="G53">
            <v>600000</v>
          </cell>
          <cell r="H53">
            <v>571199</v>
          </cell>
        </row>
        <row r="54">
          <cell r="G54">
            <v>0</v>
          </cell>
        </row>
        <row r="55">
          <cell r="B55" t="str">
            <v>Capital Reserve</v>
          </cell>
          <cell r="C55" t="str">
            <v>CR</v>
          </cell>
          <cell r="D55">
            <v>1152268</v>
          </cell>
          <cell r="E55">
            <v>1152268.2220000001</v>
          </cell>
          <cell r="F55">
            <v>1009692</v>
          </cell>
          <cell r="G55">
            <v>1152268</v>
          </cell>
          <cell r="H55">
            <v>1009692</v>
          </cell>
        </row>
        <row r="56">
          <cell r="G56">
            <v>0</v>
          </cell>
        </row>
        <row r="57">
          <cell r="B57" t="str">
            <v>P&amp; L Brought forward</v>
          </cell>
          <cell r="C57" t="str">
            <v>PLB</v>
          </cell>
          <cell r="D57">
            <v>0</v>
          </cell>
          <cell r="E57">
            <v>-388165</v>
          </cell>
          <cell r="F57">
            <v>-451519</v>
          </cell>
          <cell r="G57">
            <v>-388165</v>
          </cell>
          <cell r="H57">
            <v>-451519</v>
          </cell>
        </row>
        <row r="58">
          <cell r="G58">
            <v>0</v>
          </cell>
        </row>
        <row r="59">
          <cell r="B59" t="str">
            <v>P&amp;L Current Period</v>
          </cell>
          <cell r="D59">
            <v>-388165</v>
          </cell>
          <cell r="E59">
            <v>-14139.438773085123</v>
          </cell>
          <cell r="F59">
            <v>103136.51314623572</v>
          </cell>
          <cell r="G59">
            <v>-128736.60783303063</v>
          </cell>
          <cell r="H59">
            <v>-41594</v>
          </cell>
        </row>
        <row r="61">
          <cell r="B61" t="str">
            <v>Total</v>
          </cell>
          <cell r="D61">
            <v>2594569</v>
          </cell>
          <cell r="E61">
            <v>2824010.893226915</v>
          </cell>
          <cell r="F61">
            <v>2748704.8320462354</v>
          </cell>
          <cell r="G61">
            <v>3306910.3921669694</v>
          </cell>
          <cell r="H61">
            <v>3123440</v>
          </cell>
        </row>
        <row r="63">
          <cell r="B63" t="str">
            <v>Check</v>
          </cell>
          <cell r="D63">
            <v>0</v>
          </cell>
          <cell r="E63">
            <v>-0.3535968791693449</v>
          </cell>
          <cell r="F63">
            <v>-0.10199799994006753</v>
          </cell>
          <cell r="G63">
            <v>-7.2460158728063107E-2</v>
          </cell>
          <cell r="H63">
            <v>0</v>
          </cell>
        </row>
      </sheetData>
      <sheetData sheetId="7">
        <row r="2">
          <cell r="B2" t="str">
            <v>Wakulima Tea Company Limited</v>
          </cell>
          <cell r="I2" t="str">
            <v>MA 2.00</v>
          </cell>
        </row>
        <row r="4">
          <cell r="B4" t="str">
            <v>TRADING, PROFIT &amp; LOSS  STATEMENT AS AT</v>
          </cell>
          <cell r="E4">
            <v>37376</v>
          </cell>
          <cell r="I4" t="str">
            <v>(TShs '000')</v>
          </cell>
        </row>
        <row r="6">
          <cell r="D6" t="str">
            <v>Month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Annual</v>
          </cell>
          <cell r="I6" t="str">
            <v>Annual</v>
          </cell>
        </row>
        <row r="7">
          <cell r="D7" t="str">
            <v>Actual</v>
          </cell>
          <cell r="E7" t="str">
            <v>Budget</v>
          </cell>
          <cell r="F7" t="str">
            <v>Actual</v>
          </cell>
          <cell r="G7" t="str">
            <v>Budget</v>
          </cell>
          <cell r="H7" t="str">
            <v>Expected</v>
          </cell>
          <cell r="I7" t="str">
            <v>Budget</v>
          </cell>
        </row>
        <row r="9">
          <cell r="B9" t="str">
            <v>Production - Tea           ( Tonnes)</v>
          </cell>
          <cell r="D9">
            <v>137.446</v>
          </cell>
          <cell r="E9">
            <v>177.80400000000003</v>
          </cell>
          <cell r="F9">
            <v>815.71100000000001</v>
          </cell>
          <cell r="G9">
            <v>926.7360000000001</v>
          </cell>
          <cell r="H9">
            <v>1685.2639999999999</v>
          </cell>
          <cell r="I9">
            <v>1796</v>
          </cell>
        </row>
        <row r="10">
          <cell r="B10" t="str">
            <v>Sales            - Tea            (Tonnes)</v>
          </cell>
          <cell r="D10">
            <v>167.244</v>
          </cell>
          <cell r="E10">
            <v>287.80899999999997</v>
          </cell>
          <cell r="F10">
            <v>645.279</v>
          </cell>
          <cell r="G10">
            <v>860.45003999999994</v>
          </cell>
          <cell r="H10">
            <v>1625.5640000000001</v>
          </cell>
          <cell r="I10">
            <v>1754.40904</v>
          </cell>
        </row>
        <row r="13">
          <cell r="B13" t="str">
            <v>Gross sales Revenue - Tea</v>
          </cell>
          <cell r="D13">
            <v>211022.68099999998</v>
          </cell>
          <cell r="E13">
            <v>347904.48767728492</v>
          </cell>
          <cell r="F13">
            <v>781099.321</v>
          </cell>
          <cell r="G13">
            <v>1031508.3211552349</v>
          </cell>
          <cell r="H13">
            <v>2014503.1753000002</v>
          </cell>
          <cell r="I13">
            <v>2126150.3729720102</v>
          </cell>
        </row>
        <row r="14">
          <cell r="B14" t="str">
            <v>Less: selling expenses</v>
          </cell>
          <cell r="D14">
            <v>17461.714909090908</v>
          </cell>
          <cell r="E14">
            <v>34881.415043932313</v>
          </cell>
          <cell r="F14">
            <v>68106.210636363627</v>
          </cell>
          <cell r="G14">
            <v>104289.17653744249</v>
          </cell>
          <cell r="H14">
            <v>204071.81460000001</v>
          </cell>
          <cell r="I14">
            <v>213275.6247628954</v>
          </cell>
        </row>
        <row r="15">
          <cell r="B15" t="str">
            <v xml:space="preserve">          Duty export tax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 xml:space="preserve">          Cess</v>
          </cell>
          <cell r="D16">
            <v>5672.9809999999998</v>
          </cell>
          <cell r="E16">
            <v>8145.6240158338151</v>
          </cell>
          <cell r="F16">
            <v>19632.413</v>
          </cell>
          <cell r="G16">
            <v>24848.60341544481</v>
          </cell>
          <cell r="H16">
            <v>48632.634217500003</v>
          </cell>
          <cell r="I16">
            <v>51054.668705227865</v>
          </cell>
        </row>
        <row r="18">
          <cell r="B18" t="str">
            <v>Net sales Revenue</v>
          </cell>
          <cell r="D18">
            <v>187887.98509090909</v>
          </cell>
          <cell r="E18">
            <v>304877.44861751876</v>
          </cell>
          <cell r="F18">
            <v>693360.69736363646</v>
          </cell>
          <cell r="G18">
            <v>902370.54120234761</v>
          </cell>
          <cell r="H18">
            <v>1761798.7264825003</v>
          </cell>
          <cell r="I18">
            <v>1861820.0795038869</v>
          </cell>
        </row>
        <row r="20">
          <cell r="B20" t="str">
            <v>Less:  Cost of Production</v>
          </cell>
        </row>
        <row r="22">
          <cell r="B22" t="str">
            <v>Field Costs</v>
          </cell>
          <cell r="D22">
            <v>7294.6710000000021</v>
          </cell>
          <cell r="E22">
            <v>6090.790133333333</v>
          </cell>
          <cell r="F22">
            <v>26488.548999999999</v>
          </cell>
          <cell r="G22">
            <v>24363.160533333332</v>
          </cell>
          <cell r="H22">
            <v>99857.201066666661</v>
          </cell>
          <cell r="I22">
            <v>111170.76159999998</v>
          </cell>
        </row>
        <row r="23">
          <cell r="B23" t="str">
            <v>Green leaf purchases</v>
          </cell>
          <cell r="C23" t="str">
            <v>KTBGLP</v>
          </cell>
          <cell r="D23">
            <v>62706.766999999993</v>
          </cell>
          <cell r="E23">
            <v>68928.427906976751</v>
          </cell>
          <cell r="F23">
            <v>338046.35200000001</v>
          </cell>
          <cell r="G23">
            <v>358270.4</v>
          </cell>
          <cell r="H23">
            <v>677270.97560975607</v>
          </cell>
          <cell r="I23">
            <v>706360.34976744186</v>
          </cell>
        </row>
        <row r="24">
          <cell r="B24" t="str">
            <v>Green leaf transport</v>
          </cell>
          <cell r="C24" t="str">
            <v>KTBGLT</v>
          </cell>
          <cell r="D24">
            <v>22315.152000000002</v>
          </cell>
          <cell r="E24">
            <v>22110.332652837213</v>
          </cell>
          <cell r="F24">
            <v>120471.37300000001</v>
          </cell>
          <cell r="G24">
            <v>107000.07661841862</v>
          </cell>
          <cell r="H24">
            <v>259737.6806087805</v>
          </cell>
          <cell r="I24">
            <v>235304.85767888371</v>
          </cell>
        </row>
        <row r="25">
          <cell r="B25" t="str">
            <v>Processing Costs</v>
          </cell>
          <cell r="D25">
            <v>32314.214999999997</v>
          </cell>
          <cell r="E25">
            <v>31430.251692615908</v>
          </cell>
          <cell r="F25">
            <v>147270.427</v>
          </cell>
          <cell r="G25">
            <v>150654.37043712116</v>
          </cell>
          <cell r="H25">
            <v>370283.63185056532</v>
          </cell>
          <cell r="I25">
            <v>336460.37218098546</v>
          </cell>
        </row>
        <row r="26">
          <cell r="B26" t="str">
            <v>Depreciation</v>
          </cell>
          <cell r="D26">
            <v>10429</v>
          </cell>
          <cell r="E26">
            <v>12760.083333333332</v>
          </cell>
          <cell r="F26">
            <v>41716</v>
          </cell>
          <cell r="G26">
            <v>51040.433333333334</v>
          </cell>
          <cell r="H26">
            <v>149993.58888888889</v>
          </cell>
          <cell r="I26">
            <v>159318</v>
          </cell>
        </row>
        <row r="27">
          <cell r="B27" t="str">
            <v>Total</v>
          </cell>
          <cell r="D27">
            <v>135059.80499999999</v>
          </cell>
          <cell r="E27">
            <v>141319.88571909655</v>
          </cell>
          <cell r="F27">
            <v>673992.701</v>
          </cell>
          <cell r="G27">
            <v>691328.4409222065</v>
          </cell>
          <cell r="H27">
            <v>1557143.0780246574</v>
          </cell>
          <cell r="I27">
            <v>1548614.3412273109</v>
          </cell>
        </row>
        <row r="29">
          <cell r="B29" t="str">
            <v>Add: Opening stock</v>
          </cell>
          <cell r="E29">
            <v>223049.68483865043</v>
          </cell>
          <cell r="G29">
            <v>729139.16935442796</v>
          </cell>
          <cell r="H29">
            <v>0</v>
          </cell>
          <cell r="I29">
            <v>106915</v>
          </cell>
        </row>
        <row r="30">
          <cell r="B30" t="str">
            <v>Less: closing stock</v>
          </cell>
          <cell r="E30">
            <v>149537.03060956416</v>
          </cell>
          <cell r="G30">
            <v>771761.19996399211</v>
          </cell>
          <cell r="H30">
            <v>0</v>
          </cell>
          <cell r="I30">
            <v>144256</v>
          </cell>
        </row>
        <row r="31">
          <cell r="B31" t="str">
            <v>Cost of sales Adjustment</v>
          </cell>
          <cell r="F31">
            <v>53424</v>
          </cell>
        </row>
        <row r="32">
          <cell r="B32" t="str">
            <v>Cost of sales</v>
          </cell>
          <cell r="D32">
            <v>154529.40129330233</v>
          </cell>
          <cell r="E32">
            <v>214832.53994818282</v>
          </cell>
          <cell r="F32">
            <v>542274.38613672159</v>
          </cell>
          <cell r="G32">
            <v>648706.41031264223</v>
          </cell>
          <cell r="H32">
            <v>1448291.7490900455</v>
          </cell>
          <cell r="I32">
            <v>1511273.3412273109</v>
          </cell>
        </row>
        <row r="34">
          <cell r="B34" t="str">
            <v>Gross profit /(Loss)</v>
          </cell>
          <cell r="D34">
            <v>33358.583797606756</v>
          </cell>
          <cell r="E34">
            <v>90044.908669335942</v>
          </cell>
          <cell r="F34">
            <v>151086.31122691487</v>
          </cell>
          <cell r="G34">
            <v>253664.13088970538</v>
          </cell>
          <cell r="H34">
            <v>313506.97739245486</v>
          </cell>
          <cell r="I34">
            <v>350546.73827657592</v>
          </cell>
        </row>
        <row r="36">
          <cell r="B36" t="str">
            <v>General Administration</v>
          </cell>
          <cell r="D36">
            <v>26914.053000000014</v>
          </cell>
          <cell r="E36">
            <v>29689.41991624378</v>
          </cell>
          <cell r="F36">
            <v>105340.16499999999</v>
          </cell>
          <cell r="G36">
            <v>118512.56023213931</v>
          </cell>
          <cell r="H36">
            <v>346965.75520756224</v>
          </cell>
          <cell r="I36">
            <v>360138.31543970155</v>
          </cell>
        </row>
        <row r="38">
          <cell r="B38" t="str">
            <v>Trading Profit/(loss)</v>
          </cell>
          <cell r="D38">
            <v>6444.5307976067415</v>
          </cell>
          <cell r="E38">
            <v>60355.488753092162</v>
          </cell>
          <cell r="F38">
            <v>45746.146226914876</v>
          </cell>
          <cell r="G38">
            <v>135151.57065756607</v>
          </cell>
          <cell r="H38">
            <v>-33458.777815107373</v>
          </cell>
          <cell r="I38">
            <v>-9591.5771631256212</v>
          </cell>
        </row>
        <row r="40">
          <cell r="B40" t="str">
            <v>Add: Sundry Income</v>
          </cell>
          <cell r="C40" t="str">
            <v>FINSUI</v>
          </cell>
          <cell r="D40">
            <v>236.10000000000002</v>
          </cell>
          <cell r="E40">
            <v>291.66666666666669</v>
          </cell>
          <cell r="F40">
            <v>836.71100000000001</v>
          </cell>
          <cell r="G40">
            <v>1166.6666666666667</v>
          </cell>
          <cell r="H40">
            <v>3500</v>
          </cell>
          <cell r="I40">
            <v>3500</v>
          </cell>
        </row>
        <row r="41">
          <cell r="B41" t="str">
            <v xml:space="preserve">           Gain/(loss) on Assets</v>
          </cell>
          <cell r="C41" t="str">
            <v>FINGOL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</row>
        <row r="43">
          <cell r="B43" t="str">
            <v>Less: Depreciation charges</v>
          </cell>
          <cell r="C43" t="str">
            <v>FINDEP</v>
          </cell>
          <cell r="D43">
            <v>1225.1039999999998</v>
          </cell>
          <cell r="E43">
            <v>1692.7711791926686</v>
          </cell>
          <cell r="F43">
            <v>5055.4639999999999</v>
          </cell>
          <cell r="G43">
            <v>6770.9847167706721</v>
          </cell>
          <cell r="H43">
            <v>19371.68685454861</v>
          </cell>
          <cell r="I43">
            <v>21500.417055694445</v>
          </cell>
        </row>
        <row r="44">
          <cell r="B44" t="str">
            <v xml:space="preserve">           Interest Charges</v>
          </cell>
          <cell r="C44" t="str">
            <v>FININTC</v>
          </cell>
          <cell r="D44">
            <v>3705.1759999999995</v>
          </cell>
          <cell r="E44">
            <v>4177.852125552392</v>
          </cell>
          <cell r="F44">
            <v>17668.067999999999</v>
          </cell>
          <cell r="G44">
            <v>16967.016199073227</v>
          </cell>
          <cell r="H44">
            <v>28334.476496707772</v>
          </cell>
          <cell r="I44">
            <v>24835.576029114331</v>
          </cell>
        </row>
        <row r="45">
          <cell r="B45" t="str">
            <v xml:space="preserve">           Exchange( gain)/Loss</v>
          </cell>
          <cell r="C45" t="str">
            <v>FINEGL</v>
          </cell>
          <cell r="D45">
            <v>0</v>
          </cell>
          <cell r="E45">
            <v>9030</v>
          </cell>
          <cell r="F45">
            <v>37998.764000000003</v>
          </cell>
          <cell r="G45">
            <v>9030</v>
          </cell>
          <cell r="H45">
            <v>50742</v>
          </cell>
          <cell r="I45">
            <v>27248</v>
          </cell>
        </row>
        <row r="47">
          <cell r="B47" t="str">
            <v>Profit/ (loss) before Taxation</v>
          </cell>
          <cell r="D47">
            <v>1750.3507976067431</v>
          </cell>
          <cell r="E47">
            <v>45746.532115013761</v>
          </cell>
          <cell r="F47">
            <v>-14139.438773085123</v>
          </cell>
          <cell r="G47">
            <v>103550.23640838882</v>
          </cell>
          <cell r="H47">
            <v>-128406.94116636374</v>
          </cell>
          <cell r="I47">
            <v>-79675.570247934404</v>
          </cell>
        </row>
        <row r="49">
          <cell r="B49" t="str">
            <v>Less: Taxation</v>
          </cell>
          <cell r="C49" t="str">
            <v>FINTAX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B50" t="str">
            <v xml:space="preserve">           Release of Provision</v>
          </cell>
          <cell r="C50" t="str">
            <v>FINROP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I50">
            <v>0</v>
          </cell>
        </row>
        <row r="52">
          <cell r="B52" t="str">
            <v>Net Profit / (Loss)</v>
          </cell>
          <cell r="D52">
            <v>1750.3507976067431</v>
          </cell>
          <cell r="E52">
            <v>45746.532115013761</v>
          </cell>
          <cell r="F52">
            <v>-14139.438773085123</v>
          </cell>
          <cell r="G52">
            <v>103550.23640838882</v>
          </cell>
          <cell r="H52">
            <v>-128406.94116636374</v>
          </cell>
          <cell r="I52">
            <v>-79675.570247934404</v>
          </cell>
        </row>
      </sheetData>
      <sheetData sheetId="8">
        <row r="2">
          <cell r="B2" t="str">
            <v>Wakulima Tea Company Limited</v>
          </cell>
        </row>
      </sheetData>
      <sheetData sheetId="9">
        <row r="2">
          <cell r="B2" t="str">
            <v>Wakulima Tea Company Limited</v>
          </cell>
          <cell r="I2" t="str">
            <v>MA 4.00</v>
          </cell>
        </row>
        <row r="4">
          <cell r="B4" t="str">
            <v>CASH FLOW STATEMENT AS AT</v>
          </cell>
          <cell r="D4">
            <v>37376</v>
          </cell>
          <cell r="I4" t="str">
            <v>(TShs '000')</v>
          </cell>
        </row>
        <row r="6">
          <cell r="D6">
            <v>37256</v>
          </cell>
          <cell r="E6" t="str">
            <v>Month</v>
          </cell>
          <cell r="F6" t="str">
            <v>Y-T-D</v>
          </cell>
          <cell r="G6" t="str">
            <v>Y-T-D</v>
          </cell>
          <cell r="H6" t="str">
            <v>Expected</v>
          </cell>
          <cell r="I6" t="str">
            <v>Budget</v>
          </cell>
        </row>
        <row r="7">
          <cell r="D7" t="str">
            <v>Actual</v>
          </cell>
          <cell r="E7" t="str">
            <v>Actual</v>
          </cell>
          <cell r="F7" t="str">
            <v>Actual</v>
          </cell>
          <cell r="G7" t="str">
            <v>Budget</v>
          </cell>
          <cell r="H7" t="str">
            <v>2002</v>
          </cell>
          <cell r="I7" t="str">
            <v>2002</v>
          </cell>
        </row>
        <row r="9">
          <cell r="B9" t="str">
            <v>Net profit before Finance &amp; Tax</v>
          </cell>
          <cell r="D9">
            <v>-359307</v>
          </cell>
          <cell r="E9">
            <v>5219.4267976067422</v>
          </cell>
          <cell r="F9">
            <v>40690.682226914883</v>
          </cell>
          <cell r="G9">
            <v>127967.86267864227</v>
          </cell>
          <cell r="H9">
            <v>-52830.464669656198</v>
          </cell>
          <cell r="I9">
            <v>6989.0057178072966</v>
          </cell>
        </row>
        <row r="10">
          <cell r="I10">
            <v>0</v>
          </cell>
        </row>
        <row r="11">
          <cell r="B11" t="str">
            <v>Add:  Depreciation &amp; amortisation</v>
          </cell>
          <cell r="D11">
            <v>196373</v>
          </cell>
          <cell r="E11">
            <v>11654.103999999999</v>
          </cell>
          <cell r="F11">
            <v>46771.464</v>
          </cell>
          <cell r="G11">
            <v>58224.141312256943</v>
          </cell>
          <cell r="H11">
            <v>169365.27574343752</v>
          </cell>
          <cell r="I11">
            <v>180818.41705569444</v>
          </cell>
        </row>
        <row r="12">
          <cell r="B12" t="str">
            <v xml:space="preserve">           Other non cash Items</v>
          </cell>
          <cell r="G12">
            <v>0</v>
          </cell>
          <cell r="I12">
            <v>0</v>
          </cell>
        </row>
        <row r="13">
          <cell r="B13" t="str">
            <v xml:space="preserve">           Working capital inflow</v>
          </cell>
          <cell r="D13">
            <v>-296516</v>
          </cell>
          <cell r="E13">
            <v>27159.804176205536</v>
          </cell>
          <cell r="F13">
            <v>-63667.195823794464</v>
          </cell>
          <cell r="G13">
            <v>97357.618050097924</v>
          </cell>
          <cell r="H13">
            <v>-129574.9679827244</v>
          </cell>
          <cell r="I13">
            <v>-64622</v>
          </cell>
        </row>
        <row r="15">
          <cell r="B15" t="str">
            <v>Trading cash flow</v>
          </cell>
          <cell r="D15">
            <v>-459450</v>
          </cell>
          <cell r="E15">
            <v>44033.334973812278</v>
          </cell>
          <cell r="F15">
            <v>23794.950403120427</v>
          </cell>
          <cell r="G15">
            <v>283549.62204099714</v>
          </cell>
          <cell r="H15">
            <v>-13040.15690894307</v>
          </cell>
          <cell r="I15">
            <v>123185.42277350175</v>
          </cell>
        </row>
        <row r="17">
          <cell r="B17" t="str">
            <v>Fixed assets</v>
          </cell>
          <cell r="C17" t="str">
            <v>FAEXP</v>
          </cell>
          <cell r="D17">
            <v>508254</v>
          </cell>
          <cell r="E17">
            <v>121861.51899999985</v>
          </cell>
          <cell r="F17">
            <v>204289.51899999997</v>
          </cell>
          <cell r="G17">
            <v>266973.62970416661</v>
          </cell>
          <cell r="H17">
            <v>804194.18365138909</v>
          </cell>
          <cell r="I17">
            <v>968535</v>
          </cell>
        </row>
        <row r="18">
          <cell r="B18" t="str">
            <v>Plantation Development</v>
          </cell>
          <cell r="C18" t="str">
            <v>CAPEX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20">
          <cell r="B20" t="str">
            <v>Funds from operations</v>
          </cell>
          <cell r="D20">
            <v>-967704</v>
          </cell>
          <cell r="E20">
            <v>-77828.184026187577</v>
          </cell>
          <cell r="F20">
            <v>-180494.56859687954</v>
          </cell>
          <cell r="G20">
            <v>16575.992336830532</v>
          </cell>
          <cell r="H20">
            <v>-817234.34056033217</v>
          </cell>
          <cell r="I20">
            <v>-845349.57722649828</v>
          </cell>
        </row>
        <row r="22">
          <cell r="B22" t="str">
            <v>ADD: Sale of assets</v>
          </cell>
          <cell r="C22" t="str">
            <v>SAFA</v>
          </cell>
          <cell r="D22">
            <v>7860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 xml:space="preserve">            Other income</v>
          </cell>
          <cell r="D23">
            <v>13273</v>
          </cell>
          <cell r="E23">
            <v>236.10000000000002</v>
          </cell>
          <cell r="F23">
            <v>836.71100000000001</v>
          </cell>
          <cell r="G23">
            <v>1166.6666666666667</v>
          </cell>
          <cell r="H23">
            <v>3170.333333333333</v>
          </cell>
          <cell r="I23">
            <v>3500</v>
          </cell>
        </row>
        <row r="24">
          <cell r="B24" t="str">
            <v xml:space="preserve">            Loan draw downs</v>
          </cell>
          <cell r="C24" t="str">
            <v>LDDOWN</v>
          </cell>
          <cell r="D24">
            <v>500928</v>
          </cell>
          <cell r="E24">
            <v>80488.109999999986</v>
          </cell>
          <cell r="F24">
            <v>243580.11</v>
          </cell>
          <cell r="G24">
            <v>271635.31890000001</v>
          </cell>
          <cell r="H24">
            <v>256323</v>
          </cell>
          <cell r="I24">
            <v>289853</v>
          </cell>
        </row>
        <row r="25">
          <cell r="B25" t="str">
            <v xml:space="preserve">            Equity draw down- RSHTGA</v>
          </cell>
          <cell r="C25" t="str">
            <v>EDDOWN</v>
          </cell>
          <cell r="F25">
            <v>0</v>
          </cell>
          <cell r="G25">
            <v>0</v>
          </cell>
          <cell r="H25">
            <v>185625</v>
          </cell>
          <cell r="I25">
            <v>176250</v>
          </cell>
        </row>
        <row r="26">
          <cell r="B26" t="str">
            <v xml:space="preserve">            Equity drawdown - Tatepa</v>
          </cell>
          <cell r="C26" t="str">
            <v>EDDWNT</v>
          </cell>
          <cell r="D26">
            <v>409998</v>
          </cell>
          <cell r="E26">
            <v>0</v>
          </cell>
          <cell r="F26">
            <v>0</v>
          </cell>
          <cell r="G26">
            <v>0</v>
          </cell>
          <cell r="H26">
            <v>556380</v>
          </cell>
          <cell r="I26">
            <v>528280</v>
          </cell>
        </row>
        <row r="27">
          <cell r="H27">
            <v>0</v>
          </cell>
        </row>
        <row r="28">
          <cell r="B28" t="str">
            <v>LESS: Tax Payments</v>
          </cell>
          <cell r="H28">
            <v>0</v>
          </cell>
          <cell r="I28">
            <v>0</v>
          </cell>
        </row>
        <row r="29">
          <cell r="B29" t="str">
            <v xml:space="preserve">            GL second payments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B30" t="str">
            <v xml:space="preserve">            Loan Repayments</v>
          </cell>
          <cell r="F30">
            <v>0</v>
          </cell>
          <cell r="G30">
            <v>9030</v>
          </cell>
          <cell r="H30">
            <v>157250</v>
          </cell>
          <cell r="I30">
            <v>212311</v>
          </cell>
        </row>
        <row r="31">
          <cell r="B31" t="str">
            <v xml:space="preserve">            Loan interest paid</v>
          </cell>
          <cell r="D31">
            <v>22510</v>
          </cell>
          <cell r="E31">
            <v>4302</v>
          </cell>
          <cell r="F31">
            <v>17783.145</v>
          </cell>
          <cell r="G31">
            <v>20201.993669906558</v>
          </cell>
          <cell r="H31">
            <v>59972.505709207777</v>
          </cell>
          <cell r="I31">
            <v>62391</v>
          </cell>
        </row>
        <row r="32">
          <cell r="B32" t="str">
            <v xml:space="preserve">             Capitalised Interest</v>
          </cell>
          <cell r="D32">
            <v>-4634</v>
          </cell>
          <cell r="E32">
            <v>-1444</v>
          </cell>
          <cell r="F32">
            <v>-4399</v>
          </cell>
          <cell r="G32">
            <v>-4368.3108041666674</v>
          </cell>
          <cell r="H32">
            <v>-45094.945879166662</v>
          </cell>
          <cell r="I32">
            <v>-45064</v>
          </cell>
        </row>
        <row r="33">
          <cell r="B33" t="str">
            <v xml:space="preserve">            O/draft interest paid</v>
          </cell>
          <cell r="D33">
            <v>12652</v>
          </cell>
          <cell r="E33">
            <v>847.17599999999948</v>
          </cell>
          <cell r="F33">
            <v>4283.9229999999998</v>
          </cell>
          <cell r="G33">
            <v>1133.3333333333335</v>
          </cell>
          <cell r="H33">
            <v>13456.916666666668</v>
          </cell>
          <cell r="I33">
            <v>7508</v>
          </cell>
        </row>
        <row r="34">
          <cell r="B34" t="str">
            <v xml:space="preserve">            Other Movement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B35" t="str">
            <v xml:space="preserve">            Other exchange loss</v>
          </cell>
          <cell r="D35">
            <v>16441</v>
          </cell>
          <cell r="E35">
            <v>0</v>
          </cell>
          <cell r="F35">
            <v>37998.764000000003</v>
          </cell>
          <cell r="G35">
            <v>9030</v>
          </cell>
          <cell r="H35">
            <v>50742</v>
          </cell>
          <cell r="I35">
            <v>27248</v>
          </cell>
        </row>
        <row r="37">
          <cell r="B37" t="str">
            <v>Net inflow/ (outflows)</v>
          </cell>
          <cell r="D37">
            <v>-82614</v>
          </cell>
          <cell r="E37">
            <v>-809.15002618758444</v>
          </cell>
          <cell r="F37">
            <v>8255.4204031204499</v>
          </cell>
          <cell r="G37">
            <v>254350.961704424</v>
          </cell>
          <cell r="H37">
            <v>-52062.483723706595</v>
          </cell>
          <cell r="I37">
            <v>-111860.57722649828</v>
          </cell>
        </row>
        <row r="39">
          <cell r="B39" t="str">
            <v>Opening cash balance</v>
          </cell>
          <cell r="D39">
            <v>0</v>
          </cell>
          <cell r="E39">
            <v>-77867</v>
          </cell>
          <cell r="F39">
            <v>-82615</v>
          </cell>
          <cell r="G39">
            <v>-172949</v>
          </cell>
          <cell r="H39">
            <v>-82615</v>
          </cell>
          <cell r="I39">
            <v>-172949</v>
          </cell>
        </row>
        <row r="41">
          <cell r="B41" t="str">
            <v>Closing cash Balance</v>
          </cell>
          <cell r="D41">
            <v>-82614</v>
          </cell>
          <cell r="E41">
            <v>-78676.150026187592</v>
          </cell>
          <cell r="F41">
            <v>-74359.579596879543</v>
          </cell>
          <cell r="G41">
            <v>81401.961704424</v>
          </cell>
          <cell r="H41">
            <v>-134677.48372370659</v>
          </cell>
          <cell r="I41">
            <v>-284809.57722649828</v>
          </cell>
        </row>
        <row r="43">
          <cell r="B43" t="str">
            <v>Check</v>
          </cell>
          <cell r="E43">
            <v>4317.1220261876006</v>
          </cell>
          <cell r="F43">
            <v>0.55159687955165282</v>
          </cell>
          <cell r="G43">
            <v>0.10199799988185987</v>
          </cell>
          <cell r="H43">
            <v>0</v>
          </cell>
          <cell r="I43">
            <v>-0.42277350171934813</v>
          </cell>
        </row>
        <row r="45">
          <cell r="B45" t="str">
            <v>Working capital movements</v>
          </cell>
        </row>
        <row r="47">
          <cell r="B47" t="str">
            <v>Debtors</v>
          </cell>
          <cell r="D47">
            <v>-326721</v>
          </cell>
          <cell r="E47">
            <v>5904.592636363639</v>
          </cell>
          <cell r="F47">
            <v>-75400.407363636361</v>
          </cell>
          <cell r="G47">
            <v>122981.75616135754</v>
          </cell>
          <cell r="H47">
            <v>-165974.19512195117</v>
          </cell>
          <cell r="I47">
            <v>-34948</v>
          </cell>
        </row>
        <row r="49">
          <cell r="B49" t="str">
            <v>Stock</v>
          </cell>
          <cell r="D49">
            <v>-150322</v>
          </cell>
          <cell r="E49">
            <v>6106.8805398418917</v>
          </cell>
          <cell r="F49">
            <v>-120185.11946015811</v>
          </cell>
          <cell r="G49">
            <v>-37922.132607564155</v>
          </cell>
          <cell r="H49">
            <v>-45273.976680501306</v>
          </cell>
          <cell r="I49">
            <v>-34241</v>
          </cell>
        </row>
        <row r="51">
          <cell r="B51" t="str">
            <v>Creditors</v>
          </cell>
          <cell r="D51">
            <v>180526</v>
          </cell>
          <cell r="E51">
            <v>15148.331000000006</v>
          </cell>
          <cell r="F51">
            <v>131918.33100000001</v>
          </cell>
          <cell r="G51">
            <v>12297.994496304542</v>
          </cell>
          <cell r="H51">
            <v>81674.131359570136</v>
          </cell>
          <cell r="I51">
            <v>4567</v>
          </cell>
        </row>
        <row r="53">
          <cell r="B53" t="str">
            <v>Net Movement</v>
          </cell>
          <cell r="D53">
            <v>-296517</v>
          </cell>
          <cell r="E53">
            <v>27159.804176205536</v>
          </cell>
          <cell r="F53">
            <v>-63667.195823794464</v>
          </cell>
          <cell r="G53">
            <v>97357.618050097924</v>
          </cell>
          <cell r="H53">
            <v>-129574.04044288234</v>
          </cell>
          <cell r="I53">
            <v>-64622</v>
          </cell>
        </row>
      </sheetData>
      <sheetData sheetId="10">
        <row r="2">
          <cell r="B2" t="str">
            <v>Wakulima Tea Company Limited</v>
          </cell>
          <cell r="M2" t="str">
            <v>MA 7.00</v>
          </cell>
        </row>
        <row r="4">
          <cell r="B4" t="str">
            <v xml:space="preserve">MANAGEMENT ACCOUNT FOR </v>
          </cell>
          <cell r="E4">
            <v>37376</v>
          </cell>
          <cell r="M4" t="str">
            <v>(TShs '000')</v>
          </cell>
        </row>
        <row r="7">
          <cell r="B7" t="str">
            <v>COSTS OF PRODUCTION - FACTORY</v>
          </cell>
        </row>
        <row r="8">
          <cell r="E8" t="str">
            <v>Month</v>
          </cell>
          <cell r="F8" t="str">
            <v>Month</v>
          </cell>
          <cell r="G8" t="str">
            <v>Y-T-D</v>
          </cell>
          <cell r="H8" t="str">
            <v>Y-T-D</v>
          </cell>
          <cell r="I8" t="str">
            <v>Annual</v>
          </cell>
          <cell r="J8" t="str">
            <v>Annual</v>
          </cell>
          <cell r="K8" t="str">
            <v>Unit Cost</v>
          </cell>
        </row>
        <row r="9">
          <cell r="E9" t="str">
            <v>Actual</v>
          </cell>
          <cell r="F9" t="str">
            <v>Budget</v>
          </cell>
          <cell r="G9" t="str">
            <v>Actual</v>
          </cell>
          <cell r="H9" t="str">
            <v>Budget</v>
          </cell>
          <cell r="I9" t="str">
            <v>Expected</v>
          </cell>
          <cell r="J9" t="str">
            <v>Budget</v>
          </cell>
          <cell r="K9" t="str">
            <v>Month act</v>
          </cell>
          <cell r="L9" t="str">
            <v>YTD Act</v>
          </cell>
          <cell r="M9" t="str">
            <v>YTD Bud</v>
          </cell>
          <cell r="N9" t="str">
            <v>Ann. Expe</v>
          </cell>
        </row>
        <row r="10">
          <cell r="B10" t="str">
            <v>Made Tea ( Tonnes)</v>
          </cell>
          <cell r="E10">
            <v>137.446</v>
          </cell>
          <cell r="F10">
            <v>177.80400000000003</v>
          </cell>
          <cell r="G10">
            <v>815.71100000000001</v>
          </cell>
          <cell r="H10">
            <v>926.7360000000001</v>
          </cell>
          <cell r="I10">
            <v>1685.2639999999999</v>
          </cell>
          <cell r="J10">
            <v>1796</v>
          </cell>
        </row>
        <row r="11">
          <cell r="B11" t="str">
            <v xml:space="preserve">                        % of budget</v>
          </cell>
          <cell r="E11">
            <v>0.7730197295898853</v>
          </cell>
          <cell r="G11">
            <v>0.88019781253776685</v>
          </cell>
          <cell r="I11">
            <v>0.93834298440979946</v>
          </cell>
          <cell r="K11" t="str">
            <v>Tshs/kg</v>
          </cell>
          <cell r="L11" t="str">
            <v>Tshs/kg</v>
          </cell>
          <cell r="M11" t="str">
            <v>Tshs/kg</v>
          </cell>
          <cell r="N11" t="str">
            <v>Tshs/kg</v>
          </cell>
        </row>
        <row r="14">
          <cell r="B14" t="str">
            <v>Salaries &amp; Related costs</v>
          </cell>
          <cell r="C14" t="str">
            <v>KTBSAL</v>
          </cell>
          <cell r="D14" t="str">
            <v>F</v>
          </cell>
          <cell r="E14">
            <v>2569.799</v>
          </cell>
          <cell r="F14">
            <v>3473.4390366666667</v>
          </cell>
          <cell r="G14">
            <v>5607.6750000000002</v>
          </cell>
          <cell r="H14">
            <v>13893.756146666667</v>
          </cell>
          <cell r="I14">
            <v>91611</v>
          </cell>
          <cell r="J14">
            <v>41681.26844</v>
          </cell>
          <cell r="K14">
            <v>18.696790012077471</v>
          </cell>
          <cell r="L14">
            <v>6.8745854843198142</v>
          </cell>
          <cell r="M14">
            <v>14.992140314681489</v>
          </cell>
          <cell r="N14">
            <v>51.008351893095771</v>
          </cell>
        </row>
        <row r="16">
          <cell r="B16" t="str">
            <v>Production wages</v>
          </cell>
          <cell r="C16" t="str">
            <v>KTBWAG</v>
          </cell>
          <cell r="D16" t="str">
            <v>F</v>
          </cell>
          <cell r="E16">
            <v>6311.5750000000007</v>
          </cell>
          <cell r="F16">
            <v>0</v>
          </cell>
          <cell r="G16">
            <v>23002.678</v>
          </cell>
          <cell r="H16">
            <v>0</v>
          </cell>
          <cell r="I16">
            <v>0</v>
          </cell>
          <cell r="J16">
            <v>0</v>
          </cell>
          <cell r="K16">
            <v>45.920397828965562</v>
          </cell>
          <cell r="L16">
            <v>28.199543710946646</v>
          </cell>
          <cell r="M16">
            <v>0</v>
          </cell>
          <cell r="N16">
            <v>0</v>
          </cell>
        </row>
        <row r="18">
          <cell r="B18" t="str">
            <v>Uniforms, Protectives, H &amp; S</v>
          </cell>
          <cell r="C18" t="str">
            <v>KTBHS</v>
          </cell>
          <cell r="D18" t="str">
            <v>F</v>
          </cell>
          <cell r="E18">
            <v>828</v>
          </cell>
          <cell r="F18">
            <v>1461.2946666666669</v>
          </cell>
          <cell r="G18">
            <v>828</v>
          </cell>
          <cell r="H18">
            <v>7353.8186666666661</v>
          </cell>
          <cell r="I18">
            <v>8646.1813333333339</v>
          </cell>
          <cell r="J18">
            <v>15172.000000000002</v>
          </cell>
          <cell r="K18">
            <v>6.0241840431878702</v>
          </cell>
          <cell r="L18">
            <v>1.0150653846766808</v>
          </cell>
          <cell r="M18">
            <v>7.9351818281222108</v>
          </cell>
          <cell r="N18">
            <v>4.8141321455085375</v>
          </cell>
        </row>
        <row r="20">
          <cell r="B20" t="str">
            <v>Direct Materials</v>
          </cell>
          <cell r="C20" t="str">
            <v>KTBDM</v>
          </cell>
          <cell r="D20" t="str">
            <v>V</v>
          </cell>
          <cell r="E20">
            <v>3243.5689999999995</v>
          </cell>
          <cell r="F20">
            <v>4612.569384960002</v>
          </cell>
          <cell r="G20">
            <v>15412.07</v>
          </cell>
          <cell r="H20">
            <v>23851.461407650913</v>
          </cell>
          <cell r="I20">
            <v>37339.396654545453</v>
          </cell>
          <cell r="J20">
            <v>46657.15561565091</v>
          </cell>
          <cell r="K20">
            <v>23.598860643452699</v>
          </cell>
          <cell r="L20">
            <v>18.89403232272214</v>
          </cell>
          <cell r="M20">
            <v>25.737061479915436</v>
          </cell>
          <cell r="N20">
            <v>20.79030994128366</v>
          </cell>
        </row>
        <row r="22">
          <cell r="B22" t="str">
            <v>Power- Tanesco</v>
          </cell>
          <cell r="C22" t="str">
            <v>KTBPTAN</v>
          </cell>
          <cell r="D22" t="str">
            <v>V</v>
          </cell>
          <cell r="E22">
            <v>6867.5880000000034</v>
          </cell>
          <cell r="F22">
            <v>9142.6816800000015</v>
          </cell>
          <cell r="G22">
            <v>42750.137000000002</v>
          </cell>
          <cell r="H22">
            <v>47652.765120000004</v>
          </cell>
          <cell r="I22">
            <v>93601.944000000003</v>
          </cell>
          <cell r="J22">
            <v>92350.32</v>
          </cell>
          <cell r="K22">
            <v>49.965717445396763</v>
          </cell>
          <cell r="L22">
            <v>52.408435095272715</v>
          </cell>
          <cell r="M22">
            <v>51.42</v>
          </cell>
          <cell r="N22">
            <v>52.116895322939868</v>
          </cell>
        </row>
        <row r="24">
          <cell r="B24" t="str">
            <v>Power- Generator</v>
          </cell>
          <cell r="C24" t="str">
            <v>KTBPGEN</v>
          </cell>
          <cell r="D24" t="str">
            <v>V</v>
          </cell>
          <cell r="E24">
            <v>39.167000000000144</v>
          </cell>
          <cell r="F24">
            <v>272</v>
          </cell>
          <cell r="G24">
            <v>1180.2750000000001</v>
          </cell>
          <cell r="H24">
            <v>1207</v>
          </cell>
          <cell r="I24">
            <v>2625</v>
          </cell>
          <cell r="J24">
            <v>2652</v>
          </cell>
          <cell r="K24">
            <v>0.28496282176272969</v>
          </cell>
          <cell r="L24">
            <v>1.446927894805881</v>
          </cell>
          <cell r="M24">
            <v>1.3024205383194349</v>
          </cell>
          <cell r="N24">
            <v>1.4615812917594655</v>
          </cell>
        </row>
        <row r="26">
          <cell r="B26" t="str">
            <v>Fuelwood</v>
          </cell>
          <cell r="C26" t="str">
            <v>KTBKUNI</v>
          </cell>
          <cell r="D26" t="str">
            <v>V</v>
          </cell>
          <cell r="E26">
            <v>3995.5829999999987</v>
          </cell>
          <cell r="F26">
            <v>4307.1921455912252</v>
          </cell>
          <cell r="G26">
            <v>20486.41</v>
          </cell>
          <cell r="H26">
            <v>21880.348279719015</v>
          </cell>
          <cell r="I26">
            <v>38740.544000000002</v>
          </cell>
          <cell r="J26">
            <v>43415.841446230006</v>
          </cell>
          <cell r="K26">
            <v>29.070202115739992</v>
          </cell>
          <cell r="L26">
            <v>25.114789429099275</v>
          </cell>
          <cell r="M26">
            <v>23.610120120205767</v>
          </cell>
          <cell r="N26">
            <v>21.570458797327394</v>
          </cell>
        </row>
        <row r="28">
          <cell r="B28" t="str">
            <v>Repair &amp; Maintenance - Material</v>
          </cell>
          <cell r="C28" t="str">
            <v>KTBRMM</v>
          </cell>
          <cell r="D28" t="str">
            <v>F</v>
          </cell>
          <cell r="E28">
            <v>5019.2289999999994</v>
          </cell>
          <cell r="F28">
            <v>4000</v>
          </cell>
          <cell r="G28">
            <v>21809.850999999999</v>
          </cell>
          <cell r="H28">
            <v>16000</v>
          </cell>
          <cell r="I28">
            <v>53810</v>
          </cell>
          <cell r="J28">
            <v>48000</v>
          </cell>
          <cell r="K28">
            <v>36.517825182253389</v>
          </cell>
          <cell r="L28">
            <v>26.737228013352766</v>
          </cell>
          <cell r="M28">
            <v>17.264895288410074</v>
          </cell>
          <cell r="N28">
            <v>29.961024498886413</v>
          </cell>
        </row>
        <row r="30">
          <cell r="B30" t="str">
            <v>Repair &amp; Maintenance - Labour</v>
          </cell>
          <cell r="C30" t="str">
            <v>KTBRML</v>
          </cell>
          <cell r="D30" t="str">
            <v>F</v>
          </cell>
          <cell r="E30">
            <v>3455.9549999999999</v>
          </cell>
          <cell r="F30">
            <v>3811.0747787313435</v>
          </cell>
          <cell r="G30">
            <v>15400.081</v>
          </cell>
          <cell r="H30">
            <v>17415.22081641791</v>
          </cell>
          <cell r="I30">
            <v>40316.565862686562</v>
          </cell>
          <cell r="J30">
            <v>42331.786679104473</v>
          </cell>
          <cell r="K30">
            <v>25.144092952868764</v>
          </cell>
          <cell r="L30">
            <v>18.879334715358748</v>
          </cell>
          <cell r="M30">
            <v>18.791997738749664</v>
          </cell>
          <cell r="N30">
            <v>22.447976538244188</v>
          </cell>
        </row>
        <row r="32">
          <cell r="B32" t="str">
            <v>Personnel Vehicles</v>
          </cell>
          <cell r="C32" t="str">
            <v>KTBPVEH</v>
          </cell>
          <cell r="D32" t="str">
            <v>F</v>
          </cell>
          <cell r="E32">
            <v>-16.25</v>
          </cell>
          <cell r="F32">
            <v>350</v>
          </cell>
          <cell r="G32">
            <v>793.25</v>
          </cell>
          <cell r="H32">
            <v>1400</v>
          </cell>
          <cell r="I32">
            <v>3593</v>
          </cell>
          <cell r="J32">
            <v>4200</v>
          </cell>
          <cell r="K32">
            <v>-0.11822824963985856</v>
          </cell>
          <cell r="L32">
            <v>0.97246451255407862</v>
          </cell>
          <cell r="M32">
            <v>1.5106783377358814</v>
          </cell>
          <cell r="N32">
            <v>2.0005567928730512</v>
          </cell>
        </row>
        <row r="34">
          <cell r="B34" t="str">
            <v>Total Costs</v>
          </cell>
          <cell r="E34">
            <v>32314.215000000004</v>
          </cell>
          <cell r="F34">
            <v>31430.251692615908</v>
          </cell>
          <cell r="G34">
            <v>147270.427</v>
          </cell>
          <cell r="H34">
            <v>150654.37043712116</v>
          </cell>
          <cell r="I34">
            <v>370283.63185056532</v>
          </cell>
          <cell r="J34">
            <v>336460.37218098546</v>
          </cell>
          <cell r="K34">
            <v>235.10480479606534</v>
          </cell>
          <cell r="L34">
            <v>180.54240656310873</v>
          </cell>
          <cell r="M34">
            <v>162.56449564613996</v>
          </cell>
          <cell r="N34">
            <v>206.17128722191836</v>
          </cell>
        </row>
        <row r="39">
          <cell r="B39" t="str">
            <v>COSTS OF PRODUCTION - FIELD</v>
          </cell>
        </row>
        <row r="41">
          <cell r="B41" t="str">
            <v>Upkeep and Maintenance</v>
          </cell>
          <cell r="C41" t="str">
            <v>KTBUMAI</v>
          </cell>
          <cell r="D41" t="str">
            <v>F</v>
          </cell>
          <cell r="E41">
            <v>1498.5560000000003</v>
          </cell>
          <cell r="F41">
            <v>2615.44</v>
          </cell>
          <cell r="G41">
            <v>2820.05</v>
          </cell>
          <cell r="H41">
            <v>12688.640000000001</v>
          </cell>
          <cell r="I41">
            <v>25464.880000000001</v>
          </cell>
          <cell r="J41">
            <v>36377.279999999999</v>
          </cell>
          <cell r="K41">
            <v>10.902870945680487</v>
          </cell>
          <cell r="L41">
            <v>3.4571680411322148</v>
          </cell>
          <cell r="M41">
            <v>13.691752559520726</v>
          </cell>
          <cell r="N41">
            <v>14.178663697104678</v>
          </cell>
        </row>
        <row r="43">
          <cell r="B43" t="str">
            <v>Plucking &amp; Collection</v>
          </cell>
          <cell r="C43" t="str">
            <v>KTBPLC</v>
          </cell>
          <cell r="D43" t="str">
            <v>V</v>
          </cell>
          <cell r="E43">
            <v>364.60199999999986</v>
          </cell>
          <cell r="F43">
            <v>153.36000000000001</v>
          </cell>
          <cell r="G43">
            <v>1602.2339999999999</v>
          </cell>
          <cell r="H43">
            <v>749.76</v>
          </cell>
          <cell r="I43">
            <v>3600</v>
          </cell>
          <cell r="J43">
            <v>1703.9999999999998</v>
          </cell>
          <cell r="K43">
            <v>2.6526926938579507</v>
          </cell>
          <cell r="L43">
            <v>1.9642177192657693</v>
          </cell>
          <cell r="M43">
            <v>0.80903299321489608</v>
          </cell>
          <cell r="N43">
            <v>2.0044543429844097</v>
          </cell>
        </row>
        <row r="45">
          <cell r="B45" t="str">
            <v>TRIT Extension services</v>
          </cell>
          <cell r="C45" t="str">
            <v>KTBTRIT</v>
          </cell>
          <cell r="D45" t="str">
            <v>F</v>
          </cell>
          <cell r="E45">
            <v>4951.49</v>
          </cell>
          <cell r="F45">
            <v>5598.6333333333332</v>
          </cell>
          <cell r="G45">
            <v>19548.262999999999</v>
          </cell>
          <cell r="H45">
            <v>22394.533333333333</v>
          </cell>
          <cell r="I45">
            <v>64337.066666666651</v>
          </cell>
          <cell r="J45">
            <v>67183.599999999991</v>
          </cell>
          <cell r="K45">
            <v>36.024984357493125</v>
          </cell>
          <cell r="L45">
            <v>23.964692151999909</v>
          </cell>
          <cell r="M45">
            <v>24.164954564550563</v>
          </cell>
          <cell r="N45">
            <v>35.822420193021522</v>
          </cell>
        </row>
        <row r="47">
          <cell r="B47" t="str">
            <v>Liaison Overheads</v>
          </cell>
          <cell r="C47" t="str">
            <v>KTBLIAIS</v>
          </cell>
          <cell r="D47" t="str">
            <v>F</v>
          </cell>
          <cell r="E47">
            <v>480.02299999999991</v>
          </cell>
          <cell r="F47">
            <v>492.15679999999998</v>
          </cell>
          <cell r="G47">
            <v>2518.002</v>
          </cell>
          <cell r="H47">
            <v>1968.6271999999999</v>
          </cell>
          <cell r="I47">
            <v>6455.254399999998</v>
          </cell>
          <cell r="J47">
            <v>5905.8815999999979</v>
          </cell>
          <cell r="K47">
            <v>3.4924479431922348</v>
          </cell>
          <cell r="L47">
            <v>3.0868800347181784</v>
          </cell>
          <cell r="M47">
            <v>2.1242589043697446</v>
          </cell>
          <cell r="N47">
            <v>3.5942396436525601</v>
          </cell>
        </row>
        <row r="49">
          <cell r="B49" t="str">
            <v>Total Field Costs</v>
          </cell>
          <cell r="E49">
            <v>7294.6710000000003</v>
          </cell>
          <cell r="F49">
            <v>8859.590133333335</v>
          </cell>
          <cell r="G49">
            <v>26488.548999999999</v>
          </cell>
          <cell r="H49">
            <v>37801.560533333337</v>
          </cell>
          <cell r="I49">
            <v>99857.201066666661</v>
          </cell>
          <cell r="J49">
            <v>111170.76159999998</v>
          </cell>
          <cell r="K49">
            <v>53.072995940223791</v>
          </cell>
          <cell r="L49">
            <v>32.472957947116072</v>
          </cell>
          <cell r="M49">
            <v>40.78999902165593</v>
          </cell>
          <cell r="N49">
            <v>55.59977787676317</v>
          </cell>
        </row>
        <row r="51">
          <cell r="B51" t="str">
            <v>Green Leaf Purchases</v>
          </cell>
          <cell r="D51" t="str">
            <v>V</v>
          </cell>
          <cell r="E51">
            <v>62706.766999999993</v>
          </cell>
          <cell r="F51">
            <v>66159.627906976748</v>
          </cell>
          <cell r="G51">
            <v>338046.35200000001</v>
          </cell>
          <cell r="H51">
            <v>344832</v>
          </cell>
          <cell r="I51">
            <v>677270.97560975607</v>
          </cell>
          <cell r="J51">
            <v>668279.06976744183</v>
          </cell>
          <cell r="K51">
            <v>456.22838787596578</v>
          </cell>
          <cell r="L51">
            <v>414.41926368530034</v>
          </cell>
          <cell r="M51">
            <v>372.09302325581393</v>
          </cell>
          <cell r="N51">
            <v>377.09965234396219</v>
          </cell>
        </row>
        <row r="53">
          <cell r="B53" t="str">
            <v>Green Leaf Transport</v>
          </cell>
          <cell r="D53" t="str">
            <v>V</v>
          </cell>
          <cell r="E53">
            <v>22315.152000000002</v>
          </cell>
          <cell r="F53">
            <v>22110.332652837213</v>
          </cell>
          <cell r="G53">
            <v>120471.37300000001</v>
          </cell>
          <cell r="H53">
            <v>107000.07661841862</v>
          </cell>
          <cell r="I53">
            <v>259737.6806087805</v>
          </cell>
          <cell r="J53">
            <v>235304.85767888371</v>
          </cell>
          <cell r="K53">
            <v>162.35577608660859</v>
          </cell>
          <cell r="L53">
            <v>147.68879296711702</v>
          </cell>
          <cell r="M53">
            <v>115.45906991680329</v>
          </cell>
          <cell r="N53">
            <v>144.62008942582435</v>
          </cell>
        </row>
        <row r="55">
          <cell r="B55" t="str">
            <v>Total Production</v>
          </cell>
          <cell r="E55">
            <v>124630.80499999999</v>
          </cell>
          <cell r="F55">
            <v>128559.80238576321</v>
          </cell>
          <cell r="G55">
            <v>632276.701</v>
          </cell>
          <cell r="H55">
            <v>640288.00758887315</v>
          </cell>
          <cell r="I55">
            <v>1407149.4891357687</v>
          </cell>
          <cell r="J55">
            <v>1351215.0612273109</v>
          </cell>
          <cell r="K55">
            <v>906.76196469886349</v>
          </cell>
          <cell r="L55">
            <v>775.12342116264222</v>
          </cell>
          <cell r="M55">
            <v>690.90658784041318</v>
          </cell>
          <cell r="N55">
            <v>783.4908068684681</v>
          </cell>
        </row>
        <row r="57">
          <cell r="B57" t="str">
            <v>Production costs summary</v>
          </cell>
        </row>
        <row r="59">
          <cell r="B59" t="str">
            <v>Variable costs</v>
          </cell>
          <cell r="E59">
            <v>99532.427999999956</v>
          </cell>
          <cell r="F59">
            <v>106757.76377036519</v>
          </cell>
          <cell r="G59">
            <v>539948.85100000002</v>
          </cell>
          <cell r="H59">
            <v>547173.41142578854</v>
          </cell>
          <cell r="I59">
            <v>1112915.5408730821</v>
          </cell>
          <cell r="J59">
            <v>1090363.2445082064</v>
          </cell>
          <cell r="K59">
            <v>724.15659968278419</v>
          </cell>
          <cell r="L59">
            <v>661.93645911358317</v>
          </cell>
          <cell r="M59">
            <v>590.43072830427275</v>
          </cell>
          <cell r="N59">
            <v>619.66344146608139</v>
          </cell>
        </row>
        <row r="61">
          <cell r="B61" t="str">
            <v>Fixed Costs</v>
          </cell>
          <cell r="E61">
            <v>25098.376999999993</v>
          </cell>
          <cell r="F61">
            <v>21802.038615398011</v>
          </cell>
          <cell r="G61">
            <v>92327.849999999991</v>
          </cell>
          <cell r="H61">
            <v>93114.596163084585</v>
          </cell>
          <cell r="I61">
            <v>294233.94826268649</v>
          </cell>
          <cell r="J61">
            <v>260851.81671910445</v>
          </cell>
          <cell r="K61">
            <v>182.60536501607899</v>
          </cell>
          <cell r="L61">
            <v>113.18696204905903</v>
          </cell>
          <cell r="M61">
            <v>100.47585953614036</v>
          </cell>
          <cell r="N61">
            <v>163.82736540238668</v>
          </cell>
        </row>
        <row r="63">
          <cell r="B63" t="str">
            <v>Total</v>
          </cell>
          <cell r="E63">
            <v>124630.80499999995</v>
          </cell>
          <cell r="F63">
            <v>128559.80238576319</v>
          </cell>
          <cell r="G63">
            <v>632276.701</v>
          </cell>
          <cell r="H63">
            <v>640288.00758887315</v>
          </cell>
          <cell r="I63">
            <v>1407149.4891357687</v>
          </cell>
          <cell r="J63">
            <v>1351215.0612273109</v>
          </cell>
          <cell r="K63">
            <v>906.76196469886315</v>
          </cell>
          <cell r="L63">
            <v>775.12342116264222</v>
          </cell>
          <cell r="M63">
            <v>690.90658784041307</v>
          </cell>
          <cell r="N63">
            <v>783.4908068684681</v>
          </cell>
        </row>
      </sheetData>
      <sheetData sheetId="11"/>
      <sheetData sheetId="12">
        <row r="2">
          <cell r="B2" t="str">
            <v>Wakulima Tea Company Limited</v>
          </cell>
          <cell r="L2" t="str">
            <v>MA 6.00</v>
          </cell>
        </row>
        <row r="4">
          <cell r="B4" t="str">
            <v>MANAGEMENT ACCOUNTS FOR</v>
          </cell>
          <cell r="D4">
            <v>37376</v>
          </cell>
          <cell r="L4" t="str">
            <v>(TShs '000')</v>
          </cell>
        </row>
        <row r="6">
          <cell r="B6" t="str">
            <v>SALES &amp; SELLING EXPENSES</v>
          </cell>
        </row>
        <row r="7">
          <cell r="D7" t="str">
            <v>Month</v>
          </cell>
          <cell r="E7" t="str">
            <v>Month</v>
          </cell>
          <cell r="F7" t="str">
            <v>Y-T-D</v>
          </cell>
          <cell r="G7" t="str">
            <v>Y-T-D</v>
          </cell>
          <cell r="H7" t="str">
            <v>Annual</v>
          </cell>
          <cell r="I7" t="str">
            <v xml:space="preserve">Annual </v>
          </cell>
          <cell r="J7" t="str">
            <v>Unit Cost</v>
          </cell>
        </row>
        <row r="8">
          <cell r="D8" t="str">
            <v>Actual</v>
          </cell>
          <cell r="E8" t="str">
            <v>Budget</v>
          </cell>
          <cell r="F8" t="str">
            <v>Actual</v>
          </cell>
          <cell r="G8" t="str">
            <v>Budget</v>
          </cell>
          <cell r="H8" t="str">
            <v>Expected</v>
          </cell>
          <cell r="I8" t="str">
            <v>Budget</v>
          </cell>
          <cell r="J8" t="str">
            <v>Mon. Actu</v>
          </cell>
          <cell r="K8" t="str">
            <v>Mon. Bud</v>
          </cell>
          <cell r="L8" t="str">
            <v>YTD Actu</v>
          </cell>
          <cell r="M8" t="str">
            <v>YTD Budg</v>
          </cell>
        </row>
        <row r="10">
          <cell r="B10" t="str">
            <v>Sales ( Tonnes)</v>
          </cell>
        </row>
        <row r="11">
          <cell r="B11" t="str">
            <v xml:space="preserve">                                   Export</v>
          </cell>
          <cell r="D11">
            <v>114.46</v>
          </cell>
          <cell r="E11">
            <v>230.47744719999997</v>
          </cell>
          <cell r="F11">
            <v>446.92799999999994</v>
          </cell>
          <cell r="G11">
            <v>689.67378480000002</v>
          </cell>
          <cell r="H11">
            <v>1300.4512000000002</v>
          </cell>
          <cell r="I11">
            <v>1405.5561520000003</v>
          </cell>
        </row>
        <row r="13">
          <cell r="B13" t="str">
            <v xml:space="preserve">                                   Local</v>
          </cell>
          <cell r="D13">
            <v>52.783999999999999</v>
          </cell>
          <cell r="E13">
            <v>57.331552799999976</v>
          </cell>
          <cell r="F13">
            <v>198.351</v>
          </cell>
          <cell r="G13">
            <v>170.77625519999995</v>
          </cell>
          <cell r="H13">
            <v>325.11280000000005</v>
          </cell>
          <cell r="I13">
            <v>348.85288799999995</v>
          </cell>
        </row>
        <row r="15">
          <cell r="B15" t="str">
            <v>Total</v>
          </cell>
          <cell r="D15">
            <v>167.244</v>
          </cell>
          <cell r="E15">
            <v>287.80899999999997</v>
          </cell>
          <cell r="F15">
            <v>645.279</v>
          </cell>
          <cell r="G15">
            <v>860.45003999999994</v>
          </cell>
          <cell r="H15">
            <v>1625.5640000000003</v>
          </cell>
          <cell r="I15">
            <v>1754.4090400000002</v>
          </cell>
        </row>
        <row r="17">
          <cell r="B17" t="str">
            <v>Sales ( Tshs '000')</v>
          </cell>
        </row>
        <row r="18">
          <cell r="B18" t="str">
            <v xml:space="preserve">                                   Export</v>
          </cell>
          <cell r="C18" t="str">
            <v>SAEXPO</v>
          </cell>
          <cell r="D18">
            <v>150576.82099999994</v>
          </cell>
          <cell r="E18">
            <v>289071.95907910314</v>
          </cell>
          <cell r="F18">
            <v>580979.37899999996</v>
          </cell>
          <cell r="G18">
            <v>857554.72904621507</v>
          </cell>
          <cell r="H18">
            <v>1690514.7750937603</v>
          </cell>
          <cell r="I18">
            <v>1767086.8955371629</v>
          </cell>
          <cell r="J18">
            <v>1315.5409837497812</v>
          </cell>
          <cell r="K18">
            <v>1254.2309999999998</v>
          </cell>
          <cell r="L18">
            <v>1299.9395405971432</v>
          </cell>
          <cell r="M18">
            <v>1243.4207997262056</v>
          </cell>
        </row>
        <row r="19">
          <cell r="H19">
            <v>0</v>
          </cell>
        </row>
        <row r="20">
          <cell r="B20" t="str">
            <v xml:space="preserve">                                   Local</v>
          </cell>
          <cell r="C20" t="str">
            <v>SALOCA</v>
          </cell>
          <cell r="D20">
            <v>60445.860000000015</v>
          </cell>
          <cell r="E20">
            <v>58832.528598181772</v>
          </cell>
          <cell r="F20">
            <v>200119.94200000001</v>
          </cell>
          <cell r="G20">
            <v>173953.59210901975</v>
          </cell>
          <cell r="H20">
            <v>323988.40020623989</v>
          </cell>
          <cell r="I20">
            <v>359063.47743484681</v>
          </cell>
          <cell r="J20">
            <v>1145.1549712033952</v>
          </cell>
          <cell r="K20">
            <v>1026.1806234939759</v>
          </cell>
          <cell r="L20">
            <v>1008.9182408961891</v>
          </cell>
          <cell r="M20">
            <v>1018.6052616348728</v>
          </cell>
        </row>
        <row r="22">
          <cell r="B22" t="str">
            <v>Total</v>
          </cell>
          <cell r="D22">
            <v>211022.68099999995</v>
          </cell>
          <cell r="E22">
            <v>347904.48767728492</v>
          </cell>
          <cell r="F22">
            <v>781099.321</v>
          </cell>
          <cell r="G22">
            <v>1031508.3211552348</v>
          </cell>
          <cell r="H22">
            <v>2014503.1753000002</v>
          </cell>
          <cell r="I22">
            <v>2126150.3729720097</v>
          </cell>
          <cell r="J22">
            <v>1261.7653308937836</v>
          </cell>
          <cell r="K22">
            <v>1208.8033649999998</v>
          </cell>
          <cell r="L22">
            <v>1210.4830949093339</v>
          </cell>
          <cell r="M22">
            <v>1198.8009450905888</v>
          </cell>
        </row>
        <row r="25">
          <cell r="B25" t="str">
            <v>Average Prices</v>
          </cell>
        </row>
        <row r="26">
          <cell r="B26" t="str">
            <v xml:space="preserve">                                   Export</v>
          </cell>
          <cell r="D26">
            <v>1315.5409837497812</v>
          </cell>
          <cell r="E26">
            <v>1254.2309999999998</v>
          </cell>
          <cell r="F26">
            <v>1299.9395405971432</v>
          </cell>
          <cell r="G26">
            <v>1243.4207997262056</v>
          </cell>
          <cell r="H26">
            <v>1299.9448</v>
          </cell>
          <cell r="I26">
            <v>1257.2154396128049</v>
          </cell>
        </row>
        <row r="28">
          <cell r="B28" t="str">
            <v xml:space="preserve">                                   Local</v>
          </cell>
          <cell r="D28">
            <v>1145.1549712033952</v>
          </cell>
          <cell r="E28">
            <v>1026.1806234939759</v>
          </cell>
          <cell r="F28">
            <v>1008.9182408961891</v>
          </cell>
          <cell r="G28">
            <v>1018.6052616348728</v>
          </cell>
          <cell r="H28">
            <v>996.5415086894144</v>
          </cell>
          <cell r="I28">
            <v>1029.2690408652911</v>
          </cell>
        </row>
        <row r="30">
          <cell r="B30" t="str">
            <v>Total</v>
          </cell>
          <cell r="D30">
            <v>1261.7653308937836</v>
          </cell>
          <cell r="E30">
            <v>1208.8033649999998</v>
          </cell>
          <cell r="F30">
            <v>1210.4830949093339</v>
          </cell>
          <cell r="G30">
            <v>1198.8009450905888</v>
          </cell>
          <cell r="H30">
            <v>1239.2641417378829</v>
          </cell>
          <cell r="I30">
            <v>1211.8897728502411</v>
          </cell>
        </row>
        <row r="33">
          <cell r="B33" t="str">
            <v>SELLING COSTS</v>
          </cell>
        </row>
        <row r="36">
          <cell r="B36" t="str">
            <v>Cess</v>
          </cell>
          <cell r="C36" t="str">
            <v>SECESS</v>
          </cell>
          <cell r="D36">
            <v>5672.9809999999998</v>
          </cell>
          <cell r="E36">
            <v>8145.6240158338151</v>
          </cell>
          <cell r="F36">
            <v>19632.413</v>
          </cell>
          <cell r="G36">
            <v>24848.60341544481</v>
          </cell>
          <cell r="H36">
            <v>48632.634217500003</v>
          </cell>
          <cell r="I36">
            <v>47600.85070327</v>
          </cell>
          <cell r="J36">
            <v>33.92038578364545</v>
          </cell>
          <cell r="K36">
            <v>28.302186574547065</v>
          </cell>
          <cell r="L36">
            <v>30.424689165461764</v>
          </cell>
          <cell r="M36">
            <v>28.878612656517294</v>
          </cell>
        </row>
        <row r="38">
          <cell r="B38" t="str">
            <v>Selling Expenses - Export</v>
          </cell>
          <cell r="C38" t="str">
            <v>SEXPO</v>
          </cell>
          <cell r="D38">
            <v>3934.6239999999998</v>
          </cell>
          <cell r="E38">
            <v>7009.7237546299912</v>
          </cell>
          <cell r="F38">
            <v>15287.447</v>
          </cell>
          <cell r="G38">
            <v>20886.765352326209</v>
          </cell>
          <cell r="H38">
            <v>59384.8980486</v>
          </cell>
          <cell r="I38">
            <v>44503.925043428637</v>
          </cell>
          <cell r="J38">
            <v>23.526249073210398</v>
          </cell>
          <cell r="K38">
            <v>24.355471005527942</v>
          </cell>
          <cell r="L38">
            <v>23.691220386840421</v>
          </cell>
          <cell r="M38">
            <v>24.274233693249883</v>
          </cell>
        </row>
        <row r="40">
          <cell r="B40" t="str">
            <v>Selling Expenses - Local</v>
          </cell>
          <cell r="C40" t="str">
            <v>SELOCA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7754.7289547999999</v>
          </cell>
          <cell r="I40">
            <v>5713.6578352272709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B42" t="str">
            <v>Transport to Mombasa</v>
          </cell>
          <cell r="C42" t="str">
            <v>SETRANS</v>
          </cell>
          <cell r="D42">
            <v>13527.090909090912</v>
          </cell>
          <cell r="E42">
            <v>27871.691289302322</v>
          </cell>
          <cell r="F42">
            <v>52818.763636363634</v>
          </cell>
          <cell r="G42">
            <v>83402.411185116274</v>
          </cell>
          <cell r="H42">
            <v>136932.18759660001</v>
          </cell>
          <cell r="I42">
            <v>102623.94576000002</v>
          </cell>
          <cell r="J42">
            <v>80.882368928576881</v>
          </cell>
          <cell r="K42">
            <v>96.840930232558136</v>
          </cell>
          <cell r="L42">
            <v>81.854149346815305</v>
          </cell>
          <cell r="M42">
            <v>96.928824810231021</v>
          </cell>
        </row>
        <row r="44">
          <cell r="B44" t="str">
            <v>Total Costs</v>
          </cell>
          <cell r="D44">
            <v>23134.695909090911</v>
          </cell>
          <cell r="E44">
            <v>43027.039059766132</v>
          </cell>
          <cell r="F44">
            <v>87738.623636363627</v>
          </cell>
          <cell r="G44">
            <v>129137.7799528873</v>
          </cell>
          <cell r="H44">
            <v>252704.4488175</v>
          </cell>
          <cell r="I44">
            <v>200442.37934192593</v>
          </cell>
          <cell r="J44">
            <v>138.32900378543275</v>
          </cell>
          <cell r="K44">
            <v>149.49858781263316</v>
          </cell>
          <cell r="L44">
            <v>135.97005889911748</v>
          </cell>
          <cell r="M44">
            <v>150.08167115999819</v>
          </cell>
        </row>
      </sheetData>
      <sheetData sheetId="13">
        <row r="2">
          <cell r="B2" t="str">
            <v>Wakulima Tea Company Limited</v>
          </cell>
        </row>
      </sheetData>
      <sheetData sheetId="14">
        <row r="2">
          <cell r="B2" t="str">
            <v>Wakulima Tea Company Limited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Expected"/>
      <sheetName val="Bud_Local"/>
      <sheetName val="Bud_USD"/>
      <sheetName val="Exp_Local"/>
      <sheetName val="Exp_USD"/>
      <sheetName val="Module1"/>
      <sheetName val="Exch rate 2011 - 2013"/>
      <sheetName val="Sheet1"/>
      <sheetName val="Exchage rates"/>
      <sheetName val="Dashboards"/>
      <sheetName val="Capex"/>
      <sheetName val="ESTATE Summary"/>
      <sheetName val="ESTATE DC "/>
      <sheetName val="PHYSICAL"/>
      <sheetName val="FIXED ASSETS"/>
      <sheetName val="New Link"/>
      <sheetName val="bgt"/>
      <sheetName val="MUpdate"/>
      <sheetName val="Link"/>
      <sheetName val="SLink"/>
      <sheetName val="Statutory "/>
      <sheetName val="Bsheet"/>
      <sheetName val="KPI"/>
      <sheetName val="P&amp;L"/>
      <sheetName val="Tea stock"/>
      <sheetName val="RCF new"/>
      <sheetName val="Cashflow"/>
      <sheetName val="BL schedule"/>
      <sheetName val="Tea accounts"/>
      <sheetName val="Avo project accounts"/>
      <sheetName val="Tax computation"/>
      <sheetName val="GL 2nd Payment"/>
      <sheetName val="Processing"/>
      <sheetName val="Trans depart"/>
      <sheetName val="Mwakaleli"/>
      <sheetName val="Katumba "/>
      <sheetName val="Prodcosts"/>
      <sheetName val="Katumba"/>
      <sheetName val="Cntra ov'd"/>
      <sheetName val="Sells&amp;sexpns"/>
      <sheetName val="RACL loan"/>
      <sheetName val="Dollar sales"/>
      <sheetName val="Sheet4"/>
      <sheetName val="Recon FAR"/>
      <sheetName val="Forecast"/>
      <sheetName val="Actuarial Valuation"/>
      <sheetName val="SA"/>
      <sheetName val="RSTGA 2nd payment"/>
      <sheetName val="Sales forecast"/>
      <sheetName val="Committed sales"/>
      <sheetName val="Sheet2"/>
      <sheetName val="Sheet3"/>
    </sheetNames>
    <sheetDataSet>
      <sheetData sheetId="0" refreshError="1">
        <row r="3">
          <cell r="D3" t="str">
            <v>Wakulima  Tea Company Limited</v>
          </cell>
        </row>
        <row r="4">
          <cell r="AI4">
            <v>830</v>
          </cell>
          <cell r="AJ4">
            <v>830</v>
          </cell>
        </row>
        <row r="10">
          <cell r="AJ10">
            <v>1.4159999999999999</v>
          </cell>
        </row>
        <row r="11">
          <cell r="AJ11">
            <v>1.4319999999999999</v>
          </cell>
        </row>
        <row r="12">
          <cell r="I12">
            <v>823.65</v>
          </cell>
        </row>
        <row r="13">
          <cell r="F13">
            <v>0.75</v>
          </cell>
          <cell r="I13">
            <v>860</v>
          </cell>
          <cell r="J13">
            <v>841.82500000000005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CostCentres"/>
      <sheetName val="PrintModule1"/>
      <sheetName val="All Estates - Physical"/>
      <sheetName val="All Estates - Costs"/>
      <sheetName val="Estate No. 1 - Physical"/>
      <sheetName val="Estate No. 1 - Costs"/>
      <sheetName val="Estate No. 2 - Physical"/>
      <sheetName val="Estate No. 2 - Costs"/>
      <sheetName val="Estate No. 3 - Physical"/>
      <sheetName val="Estate No. 3 - Costs"/>
      <sheetName val="EstatesPrint"/>
      <sheetName val="Factory and Forestry"/>
      <sheetName val="Sales"/>
      <sheetName val="Admin"/>
      <sheetName val="P &amp; L"/>
      <sheetName val="Print_macros"/>
      <sheetName val="Module3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"/>
  <sheetViews>
    <sheetView showGridLines="0" view="pageBreakPreview" zoomScale="65" zoomScaleNormal="106" workbookViewId="0">
      <selection activeCell="P23" sqref="P23"/>
    </sheetView>
  </sheetViews>
  <sheetFormatPr defaultRowHeight="14.5" x14ac:dyDescent="0.35"/>
  <cols>
    <col min="1" max="1" width="3" customWidth="1"/>
    <col min="2" max="2" width="29.6328125" customWidth="1"/>
    <col min="3" max="7" width="11.08984375" customWidth="1"/>
    <col min="8" max="8" width="12.81640625" customWidth="1"/>
    <col min="9" max="12" width="11.08984375" customWidth="1"/>
  </cols>
  <sheetData>
    <row r="1" spans="1:1" x14ac:dyDescent="0.35">
      <c r="A1" s="121"/>
    </row>
  </sheetData>
  <printOptions horizontalCentered="1" verticalCentered="1"/>
  <pageMargins left="0.70866141732283472" right="0.70866141732283472" top="0.74803149606299213" bottom="0.74803149606299213" header="0.31496062992125978" footer="0.31496062992125978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showGridLines="0" tabSelected="1" view="pageBreakPreview" zoomScale="85" zoomScaleNormal="59" workbookViewId="0"/>
  </sheetViews>
  <sheetFormatPr defaultRowHeight="14.5" x14ac:dyDescent="0.35"/>
  <cols>
    <col min="3" max="3" width="33.81640625" bestFit="1" customWidth="1"/>
    <col min="5" max="5" width="18.54296875" style="126" customWidth="1"/>
    <col min="6" max="8" width="18.54296875" customWidth="1"/>
  </cols>
  <sheetData>
    <row r="1" spans="1:6" x14ac:dyDescent="0.35">
      <c r="A1" s="117"/>
      <c r="B1" s="117"/>
      <c r="C1" s="117"/>
      <c r="D1" s="117"/>
      <c r="E1" s="122"/>
      <c r="F1" s="117"/>
    </row>
    <row r="2" spans="1:6" ht="18" customHeight="1" x14ac:dyDescent="0.45">
      <c r="A2" s="117"/>
      <c r="B2" s="115" t="s">
        <v>184</v>
      </c>
      <c r="C2" s="117"/>
      <c r="D2" s="117"/>
      <c r="E2" s="131" t="s">
        <v>0</v>
      </c>
      <c r="F2" s="117"/>
    </row>
    <row r="3" spans="1:6" x14ac:dyDescent="0.35">
      <c r="A3" s="117"/>
      <c r="B3" s="117"/>
      <c r="C3" s="117"/>
      <c r="D3" s="117"/>
      <c r="E3" s="122"/>
      <c r="F3" s="117"/>
    </row>
    <row r="4" spans="1:6" ht="30" customHeight="1" x14ac:dyDescent="0.35">
      <c r="A4" s="117"/>
      <c r="B4" s="132" t="s">
        <v>1</v>
      </c>
      <c r="C4" s="133"/>
      <c r="D4" s="133"/>
      <c r="E4" s="134"/>
      <c r="F4" s="117"/>
    </row>
    <row r="5" spans="1:6" x14ac:dyDescent="0.35">
      <c r="A5" s="117"/>
      <c r="B5" s="117"/>
      <c r="C5" s="117"/>
      <c r="D5" s="117"/>
      <c r="E5" s="122"/>
      <c r="F5" s="117"/>
    </row>
    <row r="6" spans="1:6" ht="15.65" customHeight="1" x14ac:dyDescent="0.35">
      <c r="A6" s="117"/>
      <c r="B6" s="120" t="s">
        <v>185</v>
      </c>
      <c r="C6" s="117"/>
      <c r="D6" s="117"/>
      <c r="E6" s="122"/>
      <c r="F6" s="117"/>
    </row>
    <row r="7" spans="1:6" ht="30" customHeight="1" x14ac:dyDescent="0.35">
      <c r="A7" s="117"/>
      <c r="B7" s="132" t="s">
        <v>2</v>
      </c>
      <c r="C7" s="133"/>
      <c r="D7" s="133"/>
      <c r="E7" s="134"/>
      <c r="F7" s="117"/>
    </row>
    <row r="8" spans="1:6" x14ac:dyDescent="0.35">
      <c r="A8" s="117"/>
      <c r="B8" s="117"/>
      <c r="C8" s="117"/>
      <c r="D8" s="117"/>
      <c r="E8" s="122"/>
      <c r="F8" s="117"/>
    </row>
    <row r="9" spans="1:6" x14ac:dyDescent="0.35">
      <c r="A9" s="117"/>
      <c r="B9" s="118" t="s">
        <v>3</v>
      </c>
      <c r="C9" s="116" t="s">
        <v>4</v>
      </c>
      <c r="D9" s="117"/>
      <c r="E9" s="123" t="s">
        <v>5</v>
      </c>
      <c r="F9" s="117"/>
    </row>
    <row r="10" spans="1:6" x14ac:dyDescent="0.35">
      <c r="A10" s="117"/>
      <c r="B10" s="118" t="s">
        <v>3</v>
      </c>
      <c r="C10" s="116" t="s">
        <v>6</v>
      </c>
      <c r="D10" s="117"/>
      <c r="E10" s="123" t="s">
        <v>7</v>
      </c>
      <c r="F10" s="117"/>
    </row>
    <row r="11" spans="1:6" x14ac:dyDescent="0.35">
      <c r="A11" s="117"/>
      <c r="B11" s="118" t="s">
        <v>3</v>
      </c>
      <c r="C11" s="116" t="s">
        <v>8</v>
      </c>
      <c r="D11" s="117"/>
      <c r="E11" s="123" t="s">
        <v>9</v>
      </c>
      <c r="F11" s="117"/>
    </row>
    <row r="12" spans="1:6" x14ac:dyDescent="0.35">
      <c r="A12" s="117"/>
      <c r="B12" s="118" t="s">
        <v>3</v>
      </c>
      <c r="C12" s="116" t="s">
        <v>10</v>
      </c>
      <c r="D12" s="117"/>
      <c r="E12" s="123" t="s">
        <v>11</v>
      </c>
      <c r="F12" s="117"/>
    </row>
    <row r="13" spans="1:6" x14ac:dyDescent="0.35">
      <c r="A13" s="117"/>
      <c r="B13" s="119"/>
      <c r="C13" s="119"/>
      <c r="D13" s="119"/>
      <c r="E13" s="124"/>
      <c r="F13" s="117"/>
    </row>
    <row r="14" spans="1:6" x14ac:dyDescent="0.35">
      <c r="A14" s="117"/>
      <c r="B14" s="117"/>
      <c r="C14" s="117"/>
      <c r="D14" s="117"/>
      <c r="E14" s="122"/>
      <c r="F14" s="117"/>
    </row>
    <row r="15" spans="1:6" ht="15.65" customHeight="1" x14ac:dyDescent="0.35">
      <c r="A15" s="117"/>
      <c r="B15" s="120" t="s">
        <v>186</v>
      </c>
      <c r="C15" s="117"/>
      <c r="D15" s="117"/>
      <c r="E15" s="122"/>
      <c r="F15" s="117"/>
    </row>
    <row r="16" spans="1:6" ht="30" customHeight="1" x14ac:dyDescent="0.35">
      <c r="A16" s="117"/>
      <c r="B16" s="132" t="s">
        <v>12</v>
      </c>
      <c r="C16" s="133"/>
      <c r="D16" s="133"/>
      <c r="E16" s="134"/>
      <c r="F16" s="117"/>
    </row>
    <row r="17" spans="1:8" s="18" customFormat="1" ht="28.75" customHeight="1" x14ac:dyDescent="0.35">
      <c r="A17" s="129"/>
      <c r="B17" s="129"/>
      <c r="C17" s="129"/>
      <c r="D17" s="129"/>
      <c r="E17" s="130" t="s">
        <v>13</v>
      </c>
      <c r="F17" s="130" t="s">
        <v>14</v>
      </c>
      <c r="G17" s="130" t="s">
        <v>15</v>
      </c>
      <c r="H17" s="130" t="s">
        <v>16</v>
      </c>
    </row>
    <row r="18" spans="1:8" x14ac:dyDescent="0.35">
      <c r="A18" s="117"/>
      <c r="B18" s="118" t="s">
        <v>3</v>
      </c>
      <c r="C18" s="116" t="s">
        <v>17</v>
      </c>
      <c r="D18" s="117"/>
      <c r="E18" s="123" t="s">
        <v>18</v>
      </c>
      <c r="F18" s="123" t="s">
        <v>19</v>
      </c>
      <c r="G18" s="123" t="s">
        <v>19</v>
      </c>
      <c r="H18" s="123" t="s">
        <v>20</v>
      </c>
    </row>
    <row r="19" spans="1:8" x14ac:dyDescent="0.35">
      <c r="A19" s="117"/>
      <c r="B19" s="118" t="s">
        <v>3</v>
      </c>
      <c r="C19" s="116" t="s">
        <v>21</v>
      </c>
      <c r="D19" s="117"/>
      <c r="E19" s="123" t="s">
        <v>22</v>
      </c>
      <c r="F19" s="123" t="s">
        <v>23</v>
      </c>
      <c r="G19" s="123" t="s">
        <v>22</v>
      </c>
      <c r="H19" s="123" t="s">
        <v>22</v>
      </c>
    </row>
    <row r="20" spans="1:8" x14ac:dyDescent="0.35">
      <c r="A20" s="117"/>
      <c r="B20" s="118" t="s">
        <v>3</v>
      </c>
      <c r="C20" s="116" t="s">
        <v>24</v>
      </c>
      <c r="D20" s="117"/>
      <c r="E20" s="123" t="s">
        <v>25</v>
      </c>
      <c r="F20" s="123" t="s">
        <v>26</v>
      </c>
      <c r="G20" s="123" t="s">
        <v>25</v>
      </c>
      <c r="H20" s="123" t="s">
        <v>25</v>
      </c>
    </row>
    <row r="21" spans="1:8" x14ac:dyDescent="0.35">
      <c r="A21" s="117"/>
      <c r="B21" s="118" t="s">
        <v>3</v>
      </c>
      <c r="C21" s="116" t="s">
        <v>27</v>
      </c>
      <c r="D21" s="117"/>
      <c r="E21" s="123" t="s">
        <v>7</v>
      </c>
      <c r="F21" s="123" t="s">
        <v>28</v>
      </c>
      <c r="G21" s="123" t="s">
        <v>29</v>
      </c>
      <c r="H21" s="123" t="s">
        <v>30</v>
      </c>
    </row>
    <row r="22" spans="1:8" x14ac:dyDescent="0.35">
      <c r="A22" s="117"/>
      <c r="B22" s="118" t="s">
        <v>3</v>
      </c>
      <c r="C22" s="116" t="s">
        <v>31</v>
      </c>
      <c r="D22" s="117"/>
      <c r="E22" s="123" t="s">
        <v>9</v>
      </c>
      <c r="F22" s="123" t="s">
        <v>32</v>
      </c>
      <c r="G22" s="123" t="s">
        <v>33</v>
      </c>
      <c r="H22" s="123" t="s">
        <v>34</v>
      </c>
    </row>
    <row r="23" spans="1:8" x14ac:dyDescent="0.35">
      <c r="A23" s="117"/>
      <c r="B23" s="118" t="s">
        <v>3</v>
      </c>
      <c r="C23" s="116" t="s">
        <v>35</v>
      </c>
      <c r="D23" s="117"/>
      <c r="E23" s="123" t="s">
        <v>11</v>
      </c>
      <c r="F23" s="123" t="s">
        <v>32</v>
      </c>
      <c r="G23" s="123" t="s">
        <v>36</v>
      </c>
      <c r="H23" s="123" t="s">
        <v>37</v>
      </c>
    </row>
    <row r="24" spans="1:8" x14ac:dyDescent="0.35">
      <c r="A24" s="117"/>
      <c r="B24" s="119"/>
      <c r="C24" s="119"/>
      <c r="D24" s="119"/>
      <c r="E24" s="124"/>
      <c r="F24" s="117"/>
    </row>
    <row r="25" spans="1:8" x14ac:dyDescent="0.35">
      <c r="A25" s="117"/>
      <c r="B25" s="117"/>
      <c r="C25" s="117"/>
      <c r="D25" s="117"/>
      <c r="E25" s="122"/>
      <c r="F25" s="127"/>
      <c r="G25" s="128"/>
      <c r="H25" s="128"/>
    </row>
    <row r="26" spans="1:8" ht="15.65" customHeight="1" x14ac:dyDescent="0.35">
      <c r="A26" s="117"/>
      <c r="B26" s="120" t="s">
        <v>38</v>
      </c>
      <c r="C26" s="117"/>
      <c r="D26" s="117"/>
      <c r="E26" s="122"/>
      <c r="F26" s="117"/>
    </row>
    <row r="27" spans="1:8" ht="30" customHeight="1" x14ac:dyDescent="0.35">
      <c r="A27" s="117"/>
      <c r="B27" s="132" t="s">
        <v>39</v>
      </c>
      <c r="C27" s="133"/>
      <c r="D27" s="133"/>
      <c r="E27" s="134"/>
      <c r="F27" s="117"/>
    </row>
    <row r="28" spans="1:8" x14ac:dyDescent="0.35">
      <c r="A28" s="117"/>
      <c r="B28" s="117"/>
      <c r="C28" s="117"/>
      <c r="D28" s="117"/>
      <c r="E28" s="122"/>
      <c r="F28" s="117"/>
    </row>
    <row r="29" spans="1:8" x14ac:dyDescent="0.35">
      <c r="A29" s="117"/>
      <c r="B29" s="118" t="s">
        <v>3</v>
      </c>
      <c r="C29" s="116" t="s">
        <v>40</v>
      </c>
      <c r="D29" s="117"/>
      <c r="E29" s="123" t="s">
        <v>41</v>
      </c>
      <c r="F29" s="117"/>
    </row>
    <row r="30" spans="1:8" x14ac:dyDescent="0.35">
      <c r="A30" s="117"/>
      <c r="B30" s="118" t="s">
        <v>3</v>
      </c>
      <c r="C30" s="116" t="s">
        <v>42</v>
      </c>
      <c r="D30" s="117"/>
      <c r="E30" s="123" t="s">
        <v>43</v>
      </c>
      <c r="F30" s="117"/>
    </row>
    <row r="31" spans="1:8" x14ac:dyDescent="0.35">
      <c r="A31" s="117"/>
      <c r="B31" s="118" t="s">
        <v>3</v>
      </c>
      <c r="C31" s="116" t="s">
        <v>44</v>
      </c>
      <c r="D31" s="117"/>
      <c r="E31" s="125">
        <f>'Company MOIC (USD)p'!L34</f>
        <v>1.9653742158756211</v>
      </c>
      <c r="F31" s="117"/>
    </row>
    <row r="32" spans="1:8" x14ac:dyDescent="0.35">
      <c r="A32" s="117"/>
      <c r="B32" s="118" t="s">
        <v>3</v>
      </c>
      <c r="C32" s="116" t="s">
        <v>45</v>
      </c>
      <c r="D32" s="117"/>
      <c r="E32" s="125">
        <f>'Company MOIC (USD)p'!L8</f>
        <v>16.104091604143939</v>
      </c>
      <c r="F32" s="117"/>
    </row>
    <row r="33" spans="1:6" x14ac:dyDescent="0.35">
      <c r="A33" s="117"/>
      <c r="B33" s="118" t="s">
        <v>3</v>
      </c>
      <c r="C33" s="116" t="s">
        <v>46</v>
      </c>
      <c r="D33" s="117"/>
      <c r="E33" s="123" t="s">
        <v>47</v>
      </c>
      <c r="F33" s="117"/>
    </row>
    <row r="34" spans="1:6" x14ac:dyDescent="0.35">
      <c r="A34" s="117"/>
      <c r="B34" s="118" t="s">
        <v>3</v>
      </c>
      <c r="C34" s="116" t="s">
        <v>48</v>
      </c>
      <c r="D34" s="117"/>
      <c r="E34" s="123" t="s">
        <v>49</v>
      </c>
      <c r="F34" s="117"/>
    </row>
    <row r="35" spans="1:6" x14ac:dyDescent="0.35">
      <c r="A35" s="117"/>
      <c r="B35" s="119"/>
      <c r="C35" s="119"/>
      <c r="D35" s="119"/>
      <c r="E35" s="124"/>
      <c r="F35" s="117"/>
    </row>
    <row r="36" spans="1:6" x14ac:dyDescent="0.35">
      <c r="A36" s="117"/>
      <c r="B36" s="117"/>
      <c r="C36" s="117"/>
      <c r="D36" s="117"/>
      <c r="E36" s="122"/>
      <c r="F36" s="117"/>
    </row>
    <row r="37" spans="1:6" ht="15.65" customHeight="1" x14ac:dyDescent="0.35">
      <c r="A37" s="117"/>
      <c r="B37" s="120" t="s">
        <v>50</v>
      </c>
      <c r="C37" s="117"/>
      <c r="D37" s="117"/>
      <c r="E37" s="122"/>
      <c r="F37" s="117"/>
    </row>
    <row r="38" spans="1:6" ht="30" customHeight="1" x14ac:dyDescent="0.35">
      <c r="A38" s="117"/>
      <c r="B38" s="132" t="s">
        <v>51</v>
      </c>
      <c r="C38" s="133"/>
      <c r="D38" s="133"/>
      <c r="E38" s="134"/>
      <c r="F38" s="117"/>
    </row>
    <row r="39" spans="1:6" x14ac:dyDescent="0.35">
      <c r="A39" s="117"/>
      <c r="B39" s="117"/>
      <c r="C39" s="117"/>
      <c r="D39" s="117"/>
      <c r="E39" s="122"/>
      <c r="F39" s="117"/>
    </row>
    <row r="40" spans="1:6" x14ac:dyDescent="0.35">
      <c r="A40" s="117"/>
      <c r="B40" s="118" t="s">
        <v>3</v>
      </c>
      <c r="C40" s="116" t="s">
        <v>52</v>
      </c>
      <c r="D40" s="117"/>
      <c r="E40" s="123" t="s">
        <v>53</v>
      </c>
      <c r="F40" s="117"/>
    </row>
    <row r="41" spans="1:6" x14ac:dyDescent="0.35">
      <c r="A41" s="117"/>
      <c r="B41" s="118" t="s">
        <v>3</v>
      </c>
      <c r="C41" s="116" t="s">
        <v>54</v>
      </c>
      <c r="D41" s="117"/>
      <c r="E41" s="123" t="s">
        <v>55</v>
      </c>
      <c r="F41" s="117"/>
    </row>
    <row r="42" spans="1:6" x14ac:dyDescent="0.35">
      <c r="A42" s="117"/>
      <c r="B42" s="118" t="s">
        <v>3</v>
      </c>
      <c r="C42" s="116" t="s">
        <v>56</v>
      </c>
      <c r="D42" s="117"/>
      <c r="E42" s="123" t="s">
        <v>57</v>
      </c>
      <c r="F42" s="117"/>
    </row>
    <row r="43" spans="1:6" x14ac:dyDescent="0.35">
      <c r="A43" s="117"/>
      <c r="B43" s="119"/>
      <c r="C43" s="119"/>
      <c r="D43" s="119"/>
      <c r="E43" s="124"/>
      <c r="F43" s="117"/>
    </row>
    <row r="44" spans="1:6" x14ac:dyDescent="0.35">
      <c r="A44" s="117"/>
      <c r="B44" s="117"/>
      <c r="C44" s="117"/>
      <c r="D44" s="117"/>
      <c r="E44" s="122"/>
      <c r="F44" s="117"/>
    </row>
    <row r="45" spans="1:6" x14ac:dyDescent="0.35">
      <c r="A45" s="117"/>
      <c r="B45" s="117"/>
      <c r="C45" s="117"/>
      <c r="D45" s="117"/>
      <c r="E45" s="122"/>
      <c r="F45" s="117"/>
    </row>
  </sheetData>
  <mergeCells count="5">
    <mergeCell ref="B27:E27"/>
    <mergeCell ref="B4:E4"/>
    <mergeCell ref="B38:E38"/>
    <mergeCell ref="B16:E16"/>
    <mergeCell ref="B7:E7"/>
  </mergeCells>
  <hyperlinks>
    <hyperlink ref="B6" location="'Returns Table (IFC)p'!A1" display="2.  Returns Table (IFC)p" xr:uid="{00000000-0004-0000-0100-000000000000}"/>
    <hyperlink ref="E9" location="'Returns Table (IFC)p'!C8" display="$83.2m" xr:uid="{00000000-0004-0000-0100-000001000000}"/>
    <hyperlink ref="E10" location="'Returns Table (IFC)p'!J8" display="1.97x" xr:uid="{00000000-0004-0000-0100-000002000000}"/>
    <hyperlink ref="E11" location="'Returns Table (IFC)p'!K8" display="1.46x" xr:uid="{00000000-0004-0000-0100-000003000000}"/>
    <hyperlink ref="E12" location="'Returns Table (IFC)p'!L8" display="0.61x" xr:uid="{00000000-0004-0000-0100-000004000000}"/>
    <hyperlink ref="B15" location="'Capital Progression (IFC)p'!A1" display="3.  Capital Progression (IFC)p" xr:uid="{00000000-0004-0000-0100-000005000000}"/>
    <hyperlink ref="E18" location="'Returns Table (IFC)p'!C8" display="£83.2m" xr:uid="{00000000-0004-0000-0100-000006000000}"/>
    <hyperlink ref="F18" location="'Returns Table (IFC)p'!C4" display="£26.1m" xr:uid="{00000000-0004-0000-0100-000007000000}"/>
    <hyperlink ref="G18" location="'Returns Table (IFC)p'!C5" display="£26.1m" xr:uid="{00000000-0004-0000-0100-000008000000}"/>
    <hyperlink ref="H18" location="'Returns Table (IFC)p'!C6" display="£57.1m" xr:uid="{00000000-0004-0000-0100-000009000000}"/>
    <hyperlink ref="E19" location="'Returns Table (IFC)p'!G8" display="£70.5m" xr:uid="{00000000-0004-0000-0100-00000A000000}"/>
    <hyperlink ref="F19" location="'Returns Table (IFC)p'!G4" display="£50.8m" xr:uid="{00000000-0004-0000-0100-00000B000000}"/>
    <hyperlink ref="G19" location="'Returns Table (IFC)p'!G5" display="£70.5m" xr:uid="{00000000-0004-0000-0100-00000C000000}"/>
    <hyperlink ref="H19" location="'Returns Table (IFC)p'!G6" display="£70.5m" xr:uid="{00000000-0004-0000-0100-00000D000000}"/>
    <hyperlink ref="E20" location="'Returns Table (IFC)p'!H8" display="£50.9m" xr:uid="{00000000-0004-0000-0100-00000E000000}"/>
    <hyperlink ref="G20" location="'Returns Table (IFC)p'!H5" display="£50.9m" xr:uid="{00000000-0004-0000-0100-00000F000000}"/>
    <hyperlink ref="H20" location="'Returns Table (IFC)p'!H6" display="£50.9m" xr:uid="{00000000-0004-0000-0100-000010000000}"/>
    <hyperlink ref="E21" location="'Returns Table (IFC)p'!J8" display="1.97x" xr:uid="{00000000-0004-0000-0100-000011000000}"/>
    <hyperlink ref="F21" location="'Returns Table (IFC)p'!J4" display="2.18x" xr:uid="{00000000-0004-0000-0100-000012000000}"/>
    <hyperlink ref="G21" location="'Returns Table (IFC)p'!J5" display="2.87x" xr:uid="{00000000-0004-0000-0100-000013000000}"/>
    <hyperlink ref="H21" location="'Returns Table (IFC)p'!J6" display="1.43x" xr:uid="{00000000-0004-0000-0100-000014000000}"/>
    <hyperlink ref="E22" location="'Returns Table (IFC)p'!K8" display="1.46x" xr:uid="{00000000-0004-0000-0100-000015000000}"/>
    <hyperlink ref="F22" location="'Returns Table (IFC)p'!K4" display="1.95x" xr:uid="{00000000-0004-0000-0100-000016000000}"/>
    <hyperlink ref="G22" location="'Returns Table (IFC)p'!K5" display="2.13x" xr:uid="{00000000-0004-0000-0100-000017000000}"/>
    <hyperlink ref="H22" location="'Returns Table (IFC)p'!K6" display="1.06x" xr:uid="{00000000-0004-0000-0100-000018000000}"/>
    <hyperlink ref="E23" location="'Returns Table (IFC)p'!L8" display="0.61x" xr:uid="{00000000-0004-0000-0100-000019000000}"/>
    <hyperlink ref="F23" location="'Returns Table (IFC)p'!L4" display="1.95x" xr:uid="{00000000-0004-0000-0100-00001A000000}"/>
    <hyperlink ref="G23" location="'Returns Table (IFC)p'!L5" display="1.00x" xr:uid="{00000000-0004-0000-0100-00001B000000}"/>
    <hyperlink ref="H23" location="'Returns Table (IFC)p'!L6" display="0.46x" xr:uid="{00000000-0004-0000-0100-00001C000000}"/>
    <hyperlink ref="B26" location="'Company MOIC (USD)p'!A1" display="4.  Company MOIC (USD)p" xr:uid="{00000000-0004-0000-0100-00001D000000}"/>
    <hyperlink ref="E29" location="'Company MOIC (USD)p'!G32" display="$74.8m" xr:uid="{00000000-0004-0000-0100-00001E000000}"/>
    <hyperlink ref="E30" location="'Company MOIC (USD)p'!K32" display="$146.9m" xr:uid="{00000000-0004-0000-0100-00001F000000}"/>
    <hyperlink ref="E31" location="'Company MOIC (USD)p'!L32" display="1.97x" xr:uid="{00000000-0004-0000-0100-000020000000}"/>
    <hyperlink ref="E32" location="'Company MOIC (USD)p'!L8" display="16.10x" xr:uid="{00000000-0004-0000-0100-000021000000}"/>
    <hyperlink ref="E33" location="'Company MOIC (USD)p'!U32" display="$109.6m" xr:uid="{00000000-0004-0000-0100-000022000000}"/>
    <hyperlink ref="E34" location="'Company MOIC (USD)p'!Z32" display="$24.6m" xr:uid="{00000000-0004-0000-0100-000023000000}"/>
    <hyperlink ref="B37" location="'Company MOIC (LCY)p'!A1" display="5.  Company MOIC (LCY)p" xr:uid="{00000000-0004-0000-0100-000024000000}"/>
    <hyperlink ref="E40" location="'Company MOIC (LCY)p'!L32" display="57.88x" xr:uid="{00000000-0004-0000-0100-000025000000}"/>
    <hyperlink ref="E41" location="'Company MOIC (LCY)p'!L9" display="479.9x" xr:uid="{00000000-0004-0000-0100-000026000000}"/>
    <hyperlink ref="E42" location="'Company MOIC (LCY)p'!L32" display="29.4x" xr:uid="{00000000-0004-0000-0100-000027000000}"/>
  </hyperlink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16"/>
  <sheetViews>
    <sheetView showGridLines="0" view="pageBreakPreview" zoomScale="91" zoomScaleNormal="82" workbookViewId="0"/>
  </sheetViews>
  <sheetFormatPr defaultRowHeight="14.5" x14ac:dyDescent="0.35"/>
  <cols>
    <col min="1" max="1" width="3" customWidth="1"/>
    <col min="2" max="2" width="29.6328125" customWidth="1"/>
    <col min="3" max="7" width="11.08984375" customWidth="1"/>
    <col min="8" max="8" width="12.81640625" customWidth="1"/>
    <col min="9" max="12" width="11.08984375" customWidth="1"/>
    <col min="13" max="13" width="1.54296875" customWidth="1"/>
  </cols>
  <sheetData>
    <row r="1" spans="1:12" ht="15.65" customHeight="1" x14ac:dyDescent="0.35">
      <c r="A1" s="1" t="s">
        <v>58</v>
      </c>
      <c r="K1" s="121" t="s">
        <v>59</v>
      </c>
    </row>
    <row r="3" spans="1:12" ht="28.75" customHeight="1" x14ac:dyDescent="0.35">
      <c r="B3" s="2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 t="s">
        <v>67</v>
      </c>
      <c r="J3" s="3" t="s">
        <v>27</v>
      </c>
      <c r="K3" s="3" t="s">
        <v>31</v>
      </c>
      <c r="L3" s="111" t="s">
        <v>35</v>
      </c>
    </row>
    <row r="4" spans="1:12" x14ac:dyDescent="0.35">
      <c r="B4" s="4" t="s">
        <v>68</v>
      </c>
      <c r="C4" s="5">
        <v>26093024</v>
      </c>
      <c r="D4" s="6">
        <v>0</v>
      </c>
      <c r="E4" s="6">
        <f>C4</f>
        <v>26093024</v>
      </c>
      <c r="F4" s="6">
        <v>57000000</v>
      </c>
      <c r="G4" s="6">
        <v>50818605.691554442</v>
      </c>
      <c r="H4" s="6" t="s">
        <v>69</v>
      </c>
      <c r="I4" s="6">
        <v>2345903.3199999998</v>
      </c>
      <c r="J4" s="7">
        <f>F4 / C4</f>
        <v>2.1844919163068259</v>
      </c>
      <c r="K4" s="7">
        <f>G4 / C4</f>
        <v>1.9475935672137672</v>
      </c>
      <c r="L4" s="112">
        <f>K4</f>
        <v>1.9475935672137672</v>
      </c>
    </row>
    <row r="5" spans="1:12" x14ac:dyDescent="0.35">
      <c r="B5" s="4" t="s">
        <v>15</v>
      </c>
      <c r="C5" s="5">
        <f>C4</f>
        <v>26093024</v>
      </c>
      <c r="D5" s="6">
        <f>D4</f>
        <v>0</v>
      </c>
      <c r="E5" s="6">
        <f>E4</f>
        <v>26093024</v>
      </c>
      <c r="F5" s="6">
        <f>SUM( G5:I5 )</f>
        <v>163745561.27032989</v>
      </c>
      <c r="G5" s="6">
        <v>70474970</v>
      </c>
      <c r="H5" s="6">
        <f>-SUM( 'Capital Progression (p)'!O4:P4 )</f>
        <v>50861448.402146198</v>
      </c>
      <c r="I5" s="6">
        <f>'Capital Progression (p)'!K4</f>
        <v>42409142.868183687</v>
      </c>
      <c r="J5" s="7">
        <f>F5 / D6</f>
        <v>2.8727291450935071</v>
      </c>
      <c r="K5" s="7">
        <f>( G5 + H5 ) / D6</f>
        <v>2.1287090947744947</v>
      </c>
      <c r="L5" s="112">
        <v>0.99513871688380351</v>
      </c>
    </row>
    <row r="6" spans="1:12" x14ac:dyDescent="0.35">
      <c r="B6" s="8" t="s">
        <v>16</v>
      </c>
      <c r="C6" s="9">
        <v>57148487.764262743</v>
      </c>
      <c r="D6" s="10">
        <v>57000000</v>
      </c>
      <c r="E6" s="10">
        <v>114148487.76426271</v>
      </c>
      <c r="F6" s="10">
        <f>SUM( G6:I6 )</f>
        <v>163745561.27032989</v>
      </c>
      <c r="G6" s="10">
        <f>G5</f>
        <v>70474970</v>
      </c>
      <c r="H6" s="10">
        <f>H5</f>
        <v>50861448.402146198</v>
      </c>
      <c r="I6" s="10">
        <f>I5</f>
        <v>42409142.868183687</v>
      </c>
      <c r="J6" s="11">
        <f>F6 / E6</f>
        <v>1.4344961065843826</v>
      </c>
      <c r="K6" s="12">
        <f>( G6 + H6 ) / E6</f>
        <v>1.0629700031832912</v>
      </c>
      <c r="L6" s="113">
        <v>0.45554698987681208</v>
      </c>
    </row>
    <row r="7" spans="1:12" x14ac:dyDescent="0.35">
      <c r="B7" s="8"/>
      <c r="C7" s="10"/>
      <c r="D7" s="13"/>
      <c r="E7" s="13"/>
      <c r="F7" s="13"/>
      <c r="G7" s="13"/>
      <c r="H7" s="13"/>
      <c r="I7" s="13"/>
      <c r="J7" s="14"/>
      <c r="K7" s="15"/>
      <c r="L7" s="114"/>
    </row>
    <row r="8" spans="1:12" x14ac:dyDescent="0.35">
      <c r="B8" s="8" t="s">
        <v>4</v>
      </c>
      <c r="C8" s="9">
        <f>C5 + C6</f>
        <v>83241511.764262736</v>
      </c>
      <c r="D8" s="10"/>
      <c r="E8" s="10"/>
      <c r="F8" s="10"/>
      <c r="G8" s="10">
        <f>G6</f>
        <v>70474970</v>
      </c>
      <c r="H8" s="10">
        <f>H6</f>
        <v>50861448.402146198</v>
      </c>
      <c r="I8" s="10">
        <f>I6</f>
        <v>42409142.868183687</v>
      </c>
      <c r="J8" s="11">
        <f>SUM( G8:I8 ) / C8</f>
        <v>1.9671142174117646</v>
      </c>
      <c r="K8" s="11">
        <f>SUM( G8:H8 ) / C8</f>
        <v>1.4576431377864327</v>
      </c>
      <c r="L8" s="113">
        <f>H8 / C8</f>
        <v>0.61101062828104535</v>
      </c>
    </row>
    <row r="9" spans="1:12" x14ac:dyDescent="0.3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x14ac:dyDescent="0.35">
      <c r="B10" s="2" t="s">
        <v>60</v>
      </c>
      <c r="C10" s="138" t="s">
        <v>70</v>
      </c>
      <c r="D10" s="133"/>
      <c r="E10" s="133"/>
      <c r="F10" s="133"/>
      <c r="G10" s="133"/>
      <c r="H10" s="133"/>
      <c r="I10" s="16"/>
      <c r="J10" s="16"/>
      <c r="K10" s="16"/>
      <c r="L10" s="16"/>
    </row>
    <row r="11" spans="1:12" x14ac:dyDescent="0.35">
      <c r="B11" s="4" t="s">
        <v>68</v>
      </c>
      <c r="C11" s="135" t="s">
        <v>71</v>
      </c>
      <c r="D11" s="136"/>
      <c r="E11" s="136"/>
      <c r="F11" s="136"/>
      <c r="G11" s="136"/>
      <c r="H11" s="137"/>
      <c r="I11" s="16"/>
      <c r="J11" s="16"/>
      <c r="K11" s="16"/>
      <c r="L11" s="16"/>
    </row>
    <row r="12" spans="1:12" x14ac:dyDescent="0.35">
      <c r="B12" s="4" t="s">
        <v>15</v>
      </c>
      <c r="C12" s="135" t="s">
        <v>72</v>
      </c>
      <c r="D12" s="136"/>
      <c r="E12" s="136"/>
      <c r="F12" s="136"/>
      <c r="G12" s="136"/>
      <c r="H12" s="137"/>
      <c r="I12" s="16"/>
      <c r="J12" s="16"/>
      <c r="K12" s="16"/>
      <c r="L12" s="16"/>
    </row>
    <row r="13" spans="1:12" x14ac:dyDescent="0.35">
      <c r="B13" s="8" t="s">
        <v>16</v>
      </c>
      <c r="C13" s="135" t="s">
        <v>73</v>
      </c>
      <c r="D13" s="136"/>
      <c r="E13" s="136"/>
      <c r="F13" s="136"/>
      <c r="G13" s="136"/>
      <c r="H13" s="137"/>
      <c r="I13" s="16"/>
      <c r="J13" s="16"/>
      <c r="K13" s="16"/>
      <c r="L13" s="16"/>
    </row>
    <row r="14" spans="1:12" x14ac:dyDescent="0.35">
      <c r="B14" s="8" t="s">
        <v>4</v>
      </c>
      <c r="C14" s="135" t="s">
        <v>74</v>
      </c>
      <c r="D14" s="136"/>
      <c r="E14" s="136"/>
      <c r="F14" s="136"/>
      <c r="G14" s="136"/>
      <c r="H14" s="137"/>
    </row>
    <row r="16" spans="1:12" x14ac:dyDescent="0.35">
      <c r="B16" t="s">
        <v>75</v>
      </c>
    </row>
  </sheetData>
  <mergeCells count="5">
    <mergeCell ref="C11:H11"/>
    <mergeCell ref="C10:H10"/>
    <mergeCell ref="C14:H14"/>
    <mergeCell ref="C13:H13"/>
    <mergeCell ref="C12:H12"/>
  </mergeCells>
  <hyperlinks>
    <hyperlink ref="K1" location="Summary!A1" display="↩ Return to Summary" xr:uid="{00000000-0004-0000-0200-000000000000}"/>
  </hyperlink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34"/>
  <sheetViews>
    <sheetView showGridLines="0" view="pageBreakPreview" zoomScale="80" zoomScaleNormal="122" zoomScaleSheetLayoutView="53" workbookViewId="0"/>
  </sheetViews>
  <sheetFormatPr defaultRowHeight="14.5" x14ac:dyDescent="0.35"/>
  <cols>
    <col min="1" max="1" width="3" customWidth="1"/>
    <col min="2" max="12" width="11.81640625" customWidth="1"/>
    <col min="13" max="13" width="15.6328125" customWidth="1"/>
    <col min="14" max="16" width="11.81640625" customWidth="1"/>
    <col min="17" max="17" width="10.453125" customWidth="1"/>
    <col min="20" max="20" width="29.54296875" bestFit="1" customWidth="1"/>
  </cols>
  <sheetData>
    <row r="1" spans="1:24" ht="15.65" customHeight="1" x14ac:dyDescent="0.35">
      <c r="A1" s="1" t="s">
        <v>76</v>
      </c>
      <c r="P1" s="121" t="s">
        <v>77</v>
      </c>
    </row>
    <row r="3" spans="1:24" ht="68.400000000000006" customHeight="1" x14ac:dyDescent="0.35">
      <c r="B3" s="17" t="s">
        <v>78</v>
      </c>
      <c r="C3" s="17" t="s">
        <v>79</v>
      </c>
      <c r="D3" s="17" t="s">
        <v>80</v>
      </c>
      <c r="E3" s="17" t="s">
        <v>81</v>
      </c>
      <c r="F3" s="17" t="s">
        <v>82</v>
      </c>
      <c r="G3" s="17" t="s">
        <v>83</v>
      </c>
      <c r="H3" s="17" t="s">
        <v>84</v>
      </c>
      <c r="I3" s="17" t="s">
        <v>85</v>
      </c>
      <c r="J3" s="17" t="s">
        <v>86</v>
      </c>
      <c r="K3" s="17" t="s">
        <v>87</v>
      </c>
      <c r="L3" s="17" t="s">
        <v>88</v>
      </c>
      <c r="M3" s="17" t="s">
        <v>89</v>
      </c>
      <c r="N3" s="17" t="s">
        <v>90</v>
      </c>
      <c r="O3" s="17" t="s">
        <v>91</v>
      </c>
      <c r="P3" s="17" t="s">
        <v>92</v>
      </c>
      <c r="Q3" s="17" t="s">
        <v>93</v>
      </c>
      <c r="T3" s="18"/>
      <c r="U3" s="19"/>
      <c r="V3" s="19"/>
      <c r="W3" s="18"/>
      <c r="X3" s="19"/>
    </row>
    <row r="4" spans="1:24" x14ac:dyDescent="0.35">
      <c r="B4" s="9">
        <v>26093024</v>
      </c>
      <c r="C4" s="9">
        <v>33170723.960000001</v>
      </c>
      <c r="D4" s="9">
        <v>2345903.3199999998</v>
      </c>
      <c r="E4" s="9">
        <v>-4609651.2799999993</v>
      </c>
      <c r="F4" s="9">
        <v>37814031.66555655</v>
      </c>
      <c r="G4" s="9">
        <v>-11739241.54129383</v>
      </c>
      <c r="H4" s="9">
        <v>4625255</v>
      </c>
      <c r="I4" s="9">
        <v>14448442.640000001</v>
      </c>
      <c r="J4" s="9">
        <v>12000000</v>
      </c>
      <c r="K4" s="9">
        <v>42409142.868183687</v>
      </c>
      <c r="L4" s="9">
        <v>17374964.120000001</v>
      </c>
      <c r="M4" s="9">
        <v>-17374964.120000001</v>
      </c>
      <c r="N4" s="9">
        <v>-35221212.230300218</v>
      </c>
      <c r="O4" s="9">
        <v>-10861448.4021462</v>
      </c>
      <c r="P4" s="9">
        <v>-40000000</v>
      </c>
      <c r="Q4" s="9">
        <v>-70474970</v>
      </c>
      <c r="T4" s="20"/>
      <c r="U4" s="21"/>
      <c r="V4" s="21"/>
      <c r="W4" s="22"/>
      <c r="X4" s="21"/>
    </row>
    <row r="5" spans="1:24" x14ac:dyDescent="0.35">
      <c r="T5" s="21"/>
      <c r="U5" s="21"/>
      <c r="V5" s="21"/>
      <c r="X5" s="21"/>
    </row>
    <row r="6" spans="1:24" x14ac:dyDescent="0.35">
      <c r="T6" s="21"/>
      <c r="U6" s="21"/>
      <c r="V6" s="21"/>
      <c r="W6" s="23"/>
      <c r="X6" s="21"/>
    </row>
    <row r="7" spans="1:24" ht="15.65" customHeight="1" x14ac:dyDescent="0.35">
      <c r="B7" s="1" t="s">
        <v>94</v>
      </c>
      <c r="M7" s="16"/>
      <c r="O7" s="16"/>
      <c r="P7" s="16"/>
      <c r="Q7" s="16"/>
      <c r="T7" s="21"/>
      <c r="U7" s="21"/>
      <c r="V7" s="21"/>
      <c r="W7" s="24"/>
      <c r="X7" s="21"/>
    </row>
    <row r="8" spans="1:24" x14ac:dyDescent="0.35">
      <c r="M8" s="16"/>
      <c r="O8" s="16"/>
      <c r="P8" s="25" t="s">
        <v>95</v>
      </c>
      <c r="Q8" s="25" t="s">
        <v>96</v>
      </c>
      <c r="T8" s="21"/>
      <c r="V8" s="21"/>
      <c r="W8" s="24"/>
      <c r="X8" s="21"/>
    </row>
    <row r="9" spans="1:24" x14ac:dyDescent="0.35">
      <c r="M9" s="26" t="s">
        <v>17</v>
      </c>
      <c r="O9" s="16"/>
      <c r="P9" s="13">
        <f>B4 + SUM( F4:J4 )</f>
        <v>83241511.764262721</v>
      </c>
      <c r="Q9" s="13">
        <f>P9</f>
        <v>83241511.764262721</v>
      </c>
      <c r="V9" s="21"/>
      <c r="W9" s="24"/>
      <c r="X9" s="21"/>
    </row>
    <row r="10" spans="1:24" x14ac:dyDescent="0.35">
      <c r="M10" s="27"/>
      <c r="O10" s="16"/>
      <c r="P10" s="16"/>
      <c r="Q10" s="16"/>
      <c r="V10" s="21"/>
      <c r="W10" s="24"/>
      <c r="X10" s="21"/>
    </row>
    <row r="11" spans="1:24" x14ac:dyDescent="0.35">
      <c r="M11" s="27" t="s">
        <v>97</v>
      </c>
      <c r="O11" s="16"/>
      <c r="P11" s="13">
        <f>- Q4</f>
        <v>70474970</v>
      </c>
      <c r="Q11" s="13">
        <f>P11</f>
        <v>70474970</v>
      </c>
      <c r="T11" s="21"/>
      <c r="U11" s="21"/>
      <c r="V11" s="21"/>
      <c r="W11" s="24"/>
      <c r="X11" s="21"/>
    </row>
    <row r="12" spans="1:24" x14ac:dyDescent="0.35">
      <c r="M12" s="27" t="s">
        <v>98</v>
      </c>
      <c r="P12" s="13">
        <f>- SUM( O4:P4 )</f>
        <v>50861448.402146198</v>
      </c>
      <c r="Q12" s="13">
        <f>P12</f>
        <v>50861448.402146198</v>
      </c>
      <c r="T12" s="21"/>
      <c r="U12" s="21"/>
      <c r="V12" s="21"/>
      <c r="W12" s="24"/>
      <c r="X12" s="21"/>
    </row>
    <row r="13" spans="1:24" x14ac:dyDescent="0.35">
      <c r="M13" s="27" t="str">
        <f>K3</f>
        <v>Divis &amp; Exits from OpCos (2015-25)</v>
      </c>
      <c r="O13" s="16"/>
      <c r="P13" s="13">
        <f>K4</f>
        <v>42409142.868183687</v>
      </c>
      <c r="Q13" s="13"/>
      <c r="T13" s="20"/>
      <c r="U13" s="28"/>
      <c r="V13" s="28"/>
      <c r="W13" s="24"/>
      <c r="X13" s="29"/>
    </row>
    <row r="14" spans="1:24" x14ac:dyDescent="0.35">
      <c r="M14" s="30" t="s">
        <v>99</v>
      </c>
      <c r="N14" s="31"/>
      <c r="O14" s="30"/>
      <c r="P14" s="32">
        <f>SUM(P11:P13)</f>
        <v>163745561.27032989</v>
      </c>
      <c r="Q14" s="32">
        <f>SUM(Q11:Q13)</f>
        <v>121336418.40214619</v>
      </c>
    </row>
    <row r="15" spans="1:24" x14ac:dyDescent="0.35">
      <c r="M15" s="27"/>
      <c r="O15" s="16"/>
      <c r="P15" s="13"/>
      <c r="Q15" s="13"/>
      <c r="U15" s="33"/>
    </row>
    <row r="16" spans="1:24" x14ac:dyDescent="0.35">
      <c r="M16" s="26" t="s">
        <v>100</v>
      </c>
      <c r="O16" s="16"/>
      <c r="P16" s="34">
        <f>P14 / P9</f>
        <v>1.9671142174117651</v>
      </c>
      <c r="Q16" s="34">
        <f>Q14 / Q9</f>
        <v>1.457643137786433</v>
      </c>
    </row>
    <row r="17" spans="13:18" x14ac:dyDescent="0.35">
      <c r="M17" s="26"/>
      <c r="O17" s="16"/>
      <c r="P17" s="34"/>
      <c r="Q17" s="34"/>
    </row>
    <row r="18" spans="13:18" x14ac:dyDescent="0.35">
      <c r="M18" s="35" t="s">
        <v>101</v>
      </c>
      <c r="N18" s="16"/>
      <c r="O18" s="16"/>
      <c r="P18" s="13">
        <f>P20 * Q18</f>
        <v>7966172.7020600438</v>
      </c>
      <c r="Q18" s="36">
        <v>0.2</v>
      </c>
    </row>
    <row r="19" spans="13:18" x14ac:dyDescent="0.35">
      <c r="M19" s="35" t="s">
        <v>102</v>
      </c>
      <c r="P19" s="13">
        <f>Q19 * P20</f>
        <v>31864690.808240175</v>
      </c>
      <c r="Q19" s="36">
        <v>0.8</v>
      </c>
    </row>
    <row r="20" spans="13:18" x14ac:dyDescent="0.35">
      <c r="M20" s="16" t="s">
        <v>103</v>
      </c>
      <c r="O20" s="16"/>
      <c r="P20" s="13">
        <f>- ( E4 + N4 )</f>
        <v>39830863.510300219</v>
      </c>
      <c r="Q20" s="36">
        <f>SUM(Q18:Q19)</f>
        <v>1</v>
      </c>
      <c r="R20" s="37"/>
    </row>
    <row r="21" spans="13:18" x14ac:dyDescent="0.35">
      <c r="P21" s="13"/>
      <c r="Q21" s="36"/>
    </row>
    <row r="22" spans="13:18" x14ac:dyDescent="0.35">
      <c r="M22" s="26" t="s">
        <v>104</v>
      </c>
      <c r="P22" s="32">
        <f>P13 - P20</f>
        <v>2578279.3578834683</v>
      </c>
    </row>
    <row r="24" spans="13:18" x14ac:dyDescent="0.35">
      <c r="M24" s="16" t="s">
        <v>105</v>
      </c>
      <c r="P24" s="38">
        <f>( P19 / 17 ) / P9</f>
        <v>2.2517534067179445E-2</v>
      </c>
    </row>
    <row r="34" spans="2:2" ht="15.65" customHeight="1" x14ac:dyDescent="0.35">
      <c r="B34" s="1" t="s">
        <v>106</v>
      </c>
    </row>
  </sheetData>
  <hyperlinks>
    <hyperlink ref="P1" location="Summary!A1" display="Return to Summary" xr:uid="{00000000-0004-0000-0300-000000000000}"/>
  </hyperlinks>
  <pageMargins left="0.7" right="0.7" top="0.75" bottom="0.75" header="0.3" footer="0.3"/>
  <pageSetup paperSize="9" scale="65" orientation="landscape" r:id="rId1"/>
  <rowBreaks count="1" manualBreakCount="1">
    <brk id="32" max="16383" man="1"/>
  </rowBreaks>
  <colBreaks count="1" manualBreakCount="1">
    <brk id="17" max="5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A37"/>
  <sheetViews>
    <sheetView showGridLines="0" view="pageBreakPreview" zoomScale="80" zoomScaleNormal="78" workbookViewId="0">
      <selection activeCell="G32" sqref="G32"/>
    </sheetView>
  </sheetViews>
  <sheetFormatPr defaultRowHeight="14.5" x14ac:dyDescent="0.35"/>
  <cols>
    <col min="1" max="1" width="1.453125" customWidth="1"/>
    <col min="3" max="3" width="23.6328125" customWidth="1"/>
    <col min="4" max="4" width="6.6328125" customWidth="1"/>
    <col min="5" max="5" width="14.90625" customWidth="1"/>
    <col min="6" max="6" width="17" bestFit="1" customWidth="1"/>
    <col min="7" max="12" width="9" customWidth="1"/>
    <col min="13" max="14" width="9.90625" customWidth="1"/>
    <col min="15" max="15" width="10.90625" customWidth="1"/>
    <col min="16" max="16" width="1.54296875" customWidth="1"/>
    <col min="18" max="18" width="27.453125" customWidth="1"/>
    <col min="19" max="21" width="12.1796875" customWidth="1"/>
    <col min="22" max="22" width="9.54296875" customWidth="1"/>
    <col min="24" max="26" width="12.1796875" customWidth="1"/>
    <col min="27" max="27" width="9.54296875" customWidth="1"/>
  </cols>
  <sheetData>
    <row r="1" spans="1:27" ht="15.65" customHeight="1" x14ac:dyDescent="0.35">
      <c r="A1" s="1" t="s">
        <v>107</v>
      </c>
      <c r="K1" s="121" t="s">
        <v>59</v>
      </c>
      <c r="P1" s="1" t="s">
        <v>108</v>
      </c>
      <c r="AA1" s="121" t="s">
        <v>59</v>
      </c>
    </row>
    <row r="2" spans="1:27" x14ac:dyDescent="0.35">
      <c r="S2" s="31">
        <v>2023</v>
      </c>
      <c r="T2" s="31">
        <v>2024</v>
      </c>
      <c r="U2" s="31">
        <v>2025</v>
      </c>
      <c r="V2" s="31"/>
      <c r="W2" s="31"/>
      <c r="X2" s="31">
        <v>2023</v>
      </c>
      <c r="Y2" s="31">
        <v>2024</v>
      </c>
      <c r="Z2" s="31">
        <v>2025</v>
      </c>
    </row>
    <row r="3" spans="1:27" ht="25.25" customHeight="1" x14ac:dyDescent="0.35">
      <c r="C3" s="39" t="s">
        <v>109</v>
      </c>
      <c r="D3" s="40" t="s">
        <v>110</v>
      </c>
      <c r="E3" s="40" t="s">
        <v>111</v>
      </c>
      <c r="F3" s="40" t="s">
        <v>112</v>
      </c>
      <c r="G3" s="41" t="s">
        <v>17</v>
      </c>
      <c r="H3" s="41" t="s">
        <v>113</v>
      </c>
      <c r="I3" s="41" t="s">
        <v>114</v>
      </c>
      <c r="J3" s="41" t="s">
        <v>115</v>
      </c>
      <c r="K3" s="41" t="s">
        <v>99</v>
      </c>
      <c r="L3" s="41" t="s">
        <v>116</v>
      </c>
      <c r="M3" s="42"/>
      <c r="N3" s="42"/>
      <c r="O3" s="42"/>
      <c r="R3" s="110" t="s">
        <v>109</v>
      </c>
      <c r="S3" s="108" t="s">
        <v>117</v>
      </c>
      <c r="T3" s="108" t="s">
        <v>117</v>
      </c>
      <c r="U3" s="108" t="s">
        <v>117</v>
      </c>
      <c r="V3" s="109" t="s">
        <v>118</v>
      </c>
      <c r="X3" s="107" t="s">
        <v>119</v>
      </c>
      <c r="Y3" s="108" t="s">
        <v>119</v>
      </c>
      <c r="Z3" s="108" t="s">
        <v>119</v>
      </c>
      <c r="AA3" s="109" t="s">
        <v>118</v>
      </c>
    </row>
    <row r="4" spans="1:27" ht="14.4" customHeight="1" x14ac:dyDescent="0.35">
      <c r="B4" s="139" t="s">
        <v>120</v>
      </c>
      <c r="C4" s="43" t="s">
        <v>121</v>
      </c>
      <c r="D4" s="44">
        <v>2017</v>
      </c>
      <c r="E4" s="44" t="s">
        <v>122</v>
      </c>
      <c r="F4" s="44" t="s">
        <v>123</v>
      </c>
      <c r="G4" s="45">
        <v>1645140</v>
      </c>
      <c r="H4" s="45">
        <v>0</v>
      </c>
      <c r="I4" s="45">
        <v>0</v>
      </c>
      <c r="J4" s="45">
        <v>10174558</v>
      </c>
      <c r="K4" s="45">
        <v>10174558</v>
      </c>
      <c r="L4" s="46">
        <v>6.1846152910998464</v>
      </c>
      <c r="M4" s="47"/>
      <c r="N4" s="47"/>
      <c r="O4" s="47"/>
      <c r="Q4" s="142" t="s">
        <v>120</v>
      </c>
      <c r="R4" s="43" t="str">
        <f t="shared" ref="R4:R32" si="0">C4</f>
        <v>Equator Energy*</v>
      </c>
      <c r="S4" s="49">
        <v>3749359</v>
      </c>
      <c r="T4" s="49">
        <v>3511282</v>
      </c>
      <c r="U4" s="49">
        <v>3220626</v>
      </c>
      <c r="V4" s="50">
        <f t="shared" ref="V4:V32" si="1">IFERROR( U4 / S4, "" )</f>
        <v>0.85898042838789246</v>
      </c>
      <c r="X4" s="49">
        <v>1374100.91</v>
      </c>
      <c r="Y4" s="49">
        <v>1533103</v>
      </c>
      <c r="Z4" s="49">
        <v>-46454</v>
      </c>
      <c r="AA4" s="50">
        <f t="shared" ref="AA4:AA32" si="2">IFERROR( Z4 / X4, "" )</f>
        <v>-3.380683300762824E-2</v>
      </c>
    </row>
    <row r="5" spans="1:27" x14ac:dyDescent="0.35">
      <c r="B5" s="140"/>
      <c r="C5" s="51" t="s">
        <v>124</v>
      </c>
      <c r="D5" s="52">
        <v>2022</v>
      </c>
      <c r="E5" s="52" t="s">
        <v>125</v>
      </c>
      <c r="F5" s="52" t="s">
        <v>126</v>
      </c>
      <c r="G5" s="53">
        <v>731143</v>
      </c>
      <c r="H5" s="53">
        <v>1250000</v>
      </c>
      <c r="I5" s="53">
        <v>0</v>
      </c>
      <c r="J5" s="53">
        <v>0</v>
      </c>
      <c r="K5" s="53">
        <v>1250000</v>
      </c>
      <c r="L5" s="54">
        <v>1.70965187384684</v>
      </c>
      <c r="M5" s="47"/>
      <c r="N5" s="47"/>
      <c r="O5" s="47"/>
      <c r="Q5" s="140"/>
      <c r="R5" s="51" t="str">
        <f t="shared" si="0"/>
        <v>Equator Mobility</v>
      </c>
      <c r="S5" s="55">
        <v>73538.5042269884</v>
      </c>
      <c r="T5" s="55">
        <v>213571.408436698</v>
      </c>
      <c r="U5" s="55">
        <v>337709.13053145399</v>
      </c>
      <c r="V5" s="56">
        <f t="shared" si="1"/>
        <v>4.5922763058799854</v>
      </c>
      <c r="X5" s="55">
        <v>28770.477258442599</v>
      </c>
      <c r="Y5" s="55">
        <v>118100.323358712</v>
      </c>
      <c r="Z5" s="55">
        <v>173206.67033977399</v>
      </c>
      <c r="AA5" s="56">
        <f t="shared" si="2"/>
        <v>6.020291870165174</v>
      </c>
    </row>
    <row r="6" spans="1:27" x14ac:dyDescent="0.35">
      <c r="B6" s="141"/>
      <c r="C6" s="57" t="s">
        <v>127</v>
      </c>
      <c r="D6" s="58">
        <v>2024</v>
      </c>
      <c r="E6" s="58" t="s">
        <v>128</v>
      </c>
      <c r="F6" s="58" t="s">
        <v>129</v>
      </c>
      <c r="G6" s="59">
        <v>594875</v>
      </c>
      <c r="H6" s="59">
        <v>1524950</v>
      </c>
      <c r="I6" s="59">
        <v>0</v>
      </c>
      <c r="J6" s="59">
        <v>0</v>
      </c>
      <c r="K6" s="59">
        <v>1524950</v>
      </c>
      <c r="L6" s="60">
        <v>2.563479722630805</v>
      </c>
      <c r="M6" s="47"/>
      <c r="N6" s="47"/>
      <c r="O6" s="47"/>
      <c r="Q6" s="140"/>
      <c r="R6" s="57" t="str">
        <f t="shared" si="0"/>
        <v>Suma Hydro</v>
      </c>
      <c r="S6" s="61">
        <v>0</v>
      </c>
      <c r="T6" s="61">
        <v>0</v>
      </c>
      <c r="U6" s="61">
        <v>0</v>
      </c>
      <c r="V6" s="62" t="str">
        <f t="shared" si="1"/>
        <v/>
      </c>
      <c r="X6" s="61">
        <v>0</v>
      </c>
      <c r="Y6" s="61">
        <v>0</v>
      </c>
      <c r="Z6" s="61">
        <v>-78.462497182617298</v>
      </c>
      <c r="AA6" s="62" t="str">
        <f t="shared" si="2"/>
        <v/>
      </c>
    </row>
    <row r="7" spans="1:27" x14ac:dyDescent="0.35">
      <c r="B7" s="139" t="s">
        <v>130</v>
      </c>
      <c r="C7" s="63" t="s">
        <v>131</v>
      </c>
      <c r="D7" s="64">
        <v>2014</v>
      </c>
      <c r="E7" s="64" t="s">
        <v>132</v>
      </c>
      <c r="F7" s="64" t="s">
        <v>130</v>
      </c>
      <c r="G7" s="65">
        <v>3529097.77</v>
      </c>
      <c r="H7" s="65">
        <v>0</v>
      </c>
      <c r="I7" s="65">
        <v>0</v>
      </c>
      <c r="J7" s="65">
        <v>2000000</v>
      </c>
      <c r="K7" s="65">
        <v>2000000</v>
      </c>
      <c r="L7" s="66">
        <v>0.56671708474656401</v>
      </c>
      <c r="M7" s="47"/>
      <c r="N7" s="47"/>
      <c r="Q7" s="143" t="s">
        <v>130</v>
      </c>
      <c r="R7" s="63" t="str">
        <f t="shared" si="0"/>
        <v>Commoner Gold Mine</v>
      </c>
      <c r="S7" s="67">
        <v>773186.76</v>
      </c>
      <c r="T7" s="67">
        <v>1925049.5</v>
      </c>
      <c r="U7" s="67">
        <v>1932129.16</v>
      </c>
      <c r="V7" s="68">
        <f t="shared" si="1"/>
        <v>2.4989165101585544</v>
      </c>
      <c r="X7" s="67">
        <v>-380185</v>
      </c>
      <c r="Y7" s="67">
        <v>23260.420000000198</v>
      </c>
      <c r="Z7" s="67">
        <v>288202.71000000002</v>
      </c>
      <c r="AA7" s="68">
        <f t="shared" si="2"/>
        <v>-0.75805912910819739</v>
      </c>
    </row>
    <row r="8" spans="1:27" x14ac:dyDescent="0.35">
      <c r="B8" s="140"/>
      <c r="C8" s="69" t="s">
        <v>133</v>
      </c>
      <c r="D8" s="70">
        <v>2009</v>
      </c>
      <c r="E8" s="70" t="s">
        <v>125</v>
      </c>
      <c r="F8" s="70" t="s">
        <v>130</v>
      </c>
      <c r="G8" s="71">
        <v>1835406.05</v>
      </c>
      <c r="H8" s="71">
        <v>10749086.16</v>
      </c>
      <c r="I8" s="71">
        <v>13208146</v>
      </c>
      <c r="J8" s="71">
        <v>5600315</v>
      </c>
      <c r="K8" s="71">
        <v>29557547.16</v>
      </c>
      <c r="L8" s="72">
        <v>16.104091604143939</v>
      </c>
      <c r="M8" s="47"/>
      <c r="N8" s="47"/>
      <c r="O8" s="47"/>
      <c r="Q8" s="140"/>
      <c r="R8" s="69" t="str">
        <f t="shared" si="0"/>
        <v>Karebe Gold Mine</v>
      </c>
      <c r="S8" s="73">
        <v>20567957.870961301</v>
      </c>
      <c r="T8" s="73">
        <v>22702619.696503099</v>
      </c>
      <c r="U8" s="73">
        <v>32974158.505461801</v>
      </c>
      <c r="V8" s="74">
        <f t="shared" si="1"/>
        <v>1.6031809629489804</v>
      </c>
      <c r="X8" s="73">
        <v>12490842.6185573</v>
      </c>
      <c r="Y8" s="73">
        <v>14898372.6748784</v>
      </c>
      <c r="Z8" s="73">
        <v>23605415.413991399</v>
      </c>
      <c r="AA8" s="74">
        <f t="shared" si="2"/>
        <v>1.8898176956390023</v>
      </c>
    </row>
    <row r="9" spans="1:27" x14ac:dyDescent="0.35">
      <c r="B9" s="141"/>
      <c r="C9" s="75" t="s">
        <v>134</v>
      </c>
      <c r="D9" s="76">
        <v>2015</v>
      </c>
      <c r="E9" s="76" t="s">
        <v>132</v>
      </c>
      <c r="F9" s="76" t="s">
        <v>130</v>
      </c>
      <c r="G9" s="77">
        <v>7451346.7699999996</v>
      </c>
      <c r="H9" s="77">
        <v>30000000</v>
      </c>
      <c r="I9" s="77">
        <v>899747</v>
      </c>
      <c r="J9" s="77">
        <v>0</v>
      </c>
      <c r="K9" s="77">
        <v>30899747</v>
      </c>
      <c r="L9" s="78">
        <v>4.1468673991131411</v>
      </c>
      <c r="M9" s="47"/>
      <c r="N9" s="47"/>
      <c r="O9" s="47"/>
      <c r="Q9" s="141"/>
      <c r="R9" s="75" t="str">
        <f t="shared" si="0"/>
        <v>Venice Mine Complex</v>
      </c>
      <c r="S9" s="79">
        <v>11795209.939999999</v>
      </c>
      <c r="T9" s="79">
        <v>15457741.689999999</v>
      </c>
      <c r="U9" s="79">
        <v>15930892.619999999</v>
      </c>
      <c r="V9" s="80">
        <f t="shared" si="1"/>
        <v>1.3506239143718031</v>
      </c>
      <c r="X9" s="79">
        <v>713164.99</v>
      </c>
      <c r="Y9" s="79">
        <v>2605389.639</v>
      </c>
      <c r="Z9" s="79">
        <v>-150260.889999999</v>
      </c>
      <c r="AA9" s="80">
        <f t="shared" si="2"/>
        <v>-0.21069583070812126</v>
      </c>
    </row>
    <row r="10" spans="1:27" x14ac:dyDescent="0.35">
      <c r="B10" s="139" t="s">
        <v>135</v>
      </c>
      <c r="C10" s="81" t="s">
        <v>136</v>
      </c>
      <c r="D10" s="82">
        <v>2011</v>
      </c>
      <c r="E10" s="82" t="s">
        <v>137</v>
      </c>
      <c r="F10" s="82" t="s">
        <v>138</v>
      </c>
      <c r="G10" s="83">
        <v>2377332.3199999998</v>
      </c>
      <c r="H10" s="83">
        <v>1500000</v>
      </c>
      <c r="I10" s="83">
        <v>0</v>
      </c>
      <c r="J10" s="83">
        <v>0</v>
      </c>
      <c r="K10" s="83">
        <v>1500000</v>
      </c>
      <c r="L10" s="84">
        <v>0.63095932671289312</v>
      </c>
      <c r="M10" s="47"/>
      <c r="N10" s="47"/>
      <c r="O10" s="47"/>
      <c r="Q10" s="139" t="s">
        <v>135</v>
      </c>
      <c r="R10" s="81" t="str">
        <f t="shared" si="0"/>
        <v>META Angola</v>
      </c>
      <c r="S10" s="85">
        <v>4475188.0868667802</v>
      </c>
      <c r="T10" s="85">
        <v>2400713.8733022301</v>
      </c>
      <c r="U10" s="85">
        <v>2491200.79759672</v>
      </c>
      <c r="V10" s="86">
        <f t="shared" si="1"/>
        <v>0.55666951851869273</v>
      </c>
      <c r="X10" s="85">
        <v>797959.39101434103</v>
      </c>
      <c r="Y10" s="85">
        <v>-20326.050751705501</v>
      </c>
      <c r="Z10" s="85">
        <v>41968.711290467101</v>
      </c>
      <c r="AA10" s="86">
        <f t="shared" si="2"/>
        <v>5.2595046518742999E-2</v>
      </c>
    </row>
    <row r="11" spans="1:27" x14ac:dyDescent="0.35">
      <c r="B11" s="140"/>
      <c r="C11" s="51" t="s">
        <v>139</v>
      </c>
      <c r="D11" s="52">
        <v>2013</v>
      </c>
      <c r="E11" s="52" t="s">
        <v>128</v>
      </c>
      <c r="F11" s="52" t="s">
        <v>138</v>
      </c>
      <c r="G11" s="53">
        <v>898263.54999999981</v>
      </c>
      <c r="H11" s="53">
        <v>3000000</v>
      </c>
      <c r="I11" s="53">
        <v>0</v>
      </c>
      <c r="J11" s="53">
        <v>0</v>
      </c>
      <c r="K11" s="53">
        <v>3000000</v>
      </c>
      <c r="L11" s="54">
        <v>3.3397770620882929</v>
      </c>
      <c r="M11" s="47"/>
      <c r="N11" s="47"/>
      <c r="O11" s="47"/>
      <c r="Q11" s="140"/>
      <c r="R11" s="51" t="str">
        <f t="shared" si="0"/>
        <v>META Tanzania</v>
      </c>
      <c r="S11" s="55">
        <v>-238901.69140794899</v>
      </c>
      <c r="T11" s="55">
        <v>8347871.0447337497</v>
      </c>
      <c r="U11" s="55">
        <v>13072855.306182001</v>
      </c>
      <c r="V11" s="56">
        <f t="shared" si="1"/>
        <v>-54.720647765773947</v>
      </c>
      <c r="X11" s="55">
        <v>-119963.04278865299</v>
      </c>
      <c r="Y11" s="55">
        <v>474589.58358485298</v>
      </c>
      <c r="Z11" s="55">
        <v>928870.73245754</v>
      </c>
      <c r="AA11" s="56">
        <f t="shared" si="2"/>
        <v>-7.7429740932296491</v>
      </c>
    </row>
    <row r="12" spans="1:27" ht="14.4" customHeight="1" x14ac:dyDescent="0.35">
      <c r="B12" s="140"/>
      <c r="C12" s="87" t="s">
        <v>140</v>
      </c>
      <c r="D12" s="48">
        <v>2013</v>
      </c>
      <c r="E12" s="48" t="s">
        <v>141</v>
      </c>
      <c r="F12" s="48" t="s">
        <v>142</v>
      </c>
      <c r="G12" s="88">
        <v>2540875</v>
      </c>
      <c r="H12" s="88">
        <v>0</v>
      </c>
      <c r="I12" s="88">
        <v>115000</v>
      </c>
      <c r="J12" s="88">
        <v>0</v>
      </c>
      <c r="K12" s="88">
        <v>115000</v>
      </c>
      <c r="L12" s="89">
        <v>4.5259999016086981E-2</v>
      </c>
      <c r="M12" s="47"/>
      <c r="N12" s="47"/>
      <c r="O12" s="47"/>
      <c r="Q12" s="140"/>
      <c r="R12" s="87" t="str">
        <f t="shared" si="0"/>
        <v>Equator Drilling</v>
      </c>
      <c r="S12" s="90">
        <v>0</v>
      </c>
      <c r="T12" s="90">
        <v>0</v>
      </c>
      <c r="U12" s="90">
        <v>0</v>
      </c>
      <c r="V12" s="91" t="str">
        <f t="shared" si="1"/>
        <v/>
      </c>
      <c r="X12" s="90">
        <v>-5117</v>
      </c>
      <c r="Y12" s="90">
        <v>-2845</v>
      </c>
      <c r="Z12" s="90">
        <v>-355</v>
      </c>
      <c r="AA12" s="91">
        <f t="shared" si="2"/>
        <v>6.9376587844440105E-2</v>
      </c>
    </row>
    <row r="13" spans="1:27" x14ac:dyDescent="0.35">
      <c r="B13" s="140"/>
      <c r="C13" s="51" t="s">
        <v>143</v>
      </c>
      <c r="D13" s="52">
        <v>2016</v>
      </c>
      <c r="E13" s="52" t="s">
        <v>144</v>
      </c>
      <c r="F13" s="52" t="s">
        <v>138</v>
      </c>
      <c r="G13" s="53">
        <v>618295.5</v>
      </c>
      <c r="H13" s="53">
        <v>750000</v>
      </c>
      <c r="I13" s="53">
        <v>0</v>
      </c>
      <c r="J13" s="53">
        <v>0</v>
      </c>
      <c r="K13" s="53">
        <v>750000</v>
      </c>
      <c r="L13" s="54">
        <v>1.2130122247372011</v>
      </c>
      <c r="M13" s="47"/>
      <c r="N13" s="47"/>
      <c r="O13" s="47"/>
      <c r="Q13" s="140"/>
      <c r="R13" s="51" t="str">
        <f t="shared" si="0"/>
        <v>META Rwanda</v>
      </c>
      <c r="S13" s="55">
        <v>3074499.5658382201</v>
      </c>
      <c r="T13" s="55">
        <v>2792368.9903187798</v>
      </c>
      <c r="U13" s="55">
        <v>3788755.33722782</v>
      </c>
      <c r="V13" s="56">
        <f t="shared" si="1"/>
        <v>1.2323161074166122</v>
      </c>
      <c r="X13" s="55">
        <v>315590.06097867398</v>
      </c>
      <c r="Y13" s="55">
        <v>158045.50570321199</v>
      </c>
      <c r="Z13" s="55">
        <v>248060.56913669701</v>
      </c>
      <c r="AA13" s="56">
        <f t="shared" si="2"/>
        <v>0.78602148739234134</v>
      </c>
    </row>
    <row r="14" spans="1:27" x14ac:dyDescent="0.35">
      <c r="B14" s="140"/>
      <c r="C14" s="51" t="s">
        <v>145</v>
      </c>
      <c r="D14" s="52">
        <v>2020</v>
      </c>
      <c r="E14" s="52" t="s">
        <v>146</v>
      </c>
      <c r="F14" s="52" t="s">
        <v>138</v>
      </c>
      <c r="G14" s="53">
        <v>476001</v>
      </c>
      <c r="H14" s="53">
        <v>540021.13610292994</v>
      </c>
      <c r="I14" s="53">
        <v>0</v>
      </c>
      <c r="J14" s="53">
        <v>0</v>
      </c>
      <c r="K14" s="53">
        <v>540021.13610292994</v>
      </c>
      <c r="L14" s="54">
        <v>1.1344958016956479</v>
      </c>
      <c r="M14" s="47"/>
      <c r="N14" s="47"/>
      <c r="O14" s="47"/>
      <c r="Q14" s="140"/>
      <c r="R14" s="51" t="str">
        <f t="shared" si="0"/>
        <v>META Mozambique</v>
      </c>
      <c r="S14" s="55">
        <v>1196679.80486932</v>
      </c>
      <c r="T14" s="55">
        <v>1088250.0815377501</v>
      </c>
      <c r="U14" s="55">
        <v>944092.80128507095</v>
      </c>
      <c r="V14" s="56">
        <f t="shared" si="1"/>
        <v>0.7889268269118721</v>
      </c>
      <c r="X14" s="55">
        <v>-137267.95813842001</v>
      </c>
      <c r="Y14" s="55">
        <v>-231768.53278561399</v>
      </c>
      <c r="Z14" s="55">
        <v>-89926.401164160503</v>
      </c>
      <c r="AA14" s="56">
        <f t="shared" si="2"/>
        <v>0.65511574866932432</v>
      </c>
    </row>
    <row r="15" spans="1:27" ht="14.4" customHeight="1" x14ac:dyDescent="0.35">
      <c r="B15" s="140"/>
      <c r="C15" s="51" t="s">
        <v>147</v>
      </c>
      <c r="D15" s="52">
        <v>2020</v>
      </c>
      <c r="E15" s="52" t="s">
        <v>148</v>
      </c>
      <c r="F15" s="52" t="s">
        <v>138</v>
      </c>
      <c r="G15" s="53">
        <v>588529</v>
      </c>
      <c r="H15" s="53">
        <v>500000</v>
      </c>
      <c r="I15" s="53">
        <v>0</v>
      </c>
      <c r="J15" s="53">
        <v>0</v>
      </c>
      <c r="K15" s="53">
        <v>500000</v>
      </c>
      <c r="L15" s="54">
        <v>0.84957580679966493</v>
      </c>
      <c r="M15" s="47"/>
      <c r="N15" s="47"/>
      <c r="O15" s="47"/>
      <c r="Q15" s="140"/>
      <c r="R15" s="51" t="str">
        <f t="shared" si="0"/>
        <v>META Uganda</v>
      </c>
      <c r="S15" s="55">
        <v>526236.65253797395</v>
      </c>
      <c r="T15" s="55">
        <v>332696.94275212003</v>
      </c>
      <c r="U15" s="55">
        <v>1061116.26378484</v>
      </c>
      <c r="V15" s="56">
        <f t="shared" si="1"/>
        <v>2.0164240910761504</v>
      </c>
      <c r="X15" s="55">
        <v>-138922.612552509</v>
      </c>
      <c r="Y15" s="55">
        <v>-204622.82112675399</v>
      </c>
      <c r="Z15" s="55">
        <v>-266126.96624004602</v>
      </c>
      <c r="AA15" s="56">
        <f t="shared" si="2"/>
        <v>1.9156490174661609</v>
      </c>
    </row>
    <row r="16" spans="1:27" x14ac:dyDescent="0.35">
      <c r="B16" s="140"/>
      <c r="C16" s="51" t="s">
        <v>149</v>
      </c>
      <c r="D16" s="52">
        <v>2020</v>
      </c>
      <c r="E16" s="52" t="s">
        <v>125</v>
      </c>
      <c r="F16" s="52" t="s">
        <v>138</v>
      </c>
      <c r="G16" s="53">
        <v>900000</v>
      </c>
      <c r="H16" s="53">
        <v>900000</v>
      </c>
      <c r="I16" s="53">
        <v>0</v>
      </c>
      <c r="J16" s="53">
        <v>0</v>
      </c>
      <c r="K16" s="53">
        <v>900000</v>
      </c>
      <c r="L16" s="54">
        <v>1</v>
      </c>
      <c r="M16" s="47"/>
      <c r="N16" s="47"/>
      <c r="O16" s="47"/>
      <c r="Q16" s="140"/>
      <c r="R16" s="51" t="str">
        <f t="shared" si="0"/>
        <v>META Kenya</v>
      </c>
      <c r="S16" s="55">
        <v>2788492.6150179799</v>
      </c>
      <c r="T16" s="55">
        <v>3165638.1308326498</v>
      </c>
      <c r="U16" s="55">
        <v>4970403.0503706997</v>
      </c>
      <c r="V16" s="56">
        <f t="shared" si="1"/>
        <v>1.7824695047071699</v>
      </c>
      <c r="X16" s="55">
        <v>98859.732601275406</v>
      </c>
      <c r="Y16" s="55">
        <v>-218100.22201733099</v>
      </c>
      <c r="Z16" s="55">
        <v>71644.0217420767</v>
      </c>
      <c r="AA16" s="56">
        <f t="shared" si="2"/>
        <v>0.7247037783425323</v>
      </c>
    </row>
    <row r="17" spans="2:27" x14ac:dyDescent="0.35">
      <c r="B17" s="141"/>
      <c r="C17" s="57" t="s">
        <v>150</v>
      </c>
      <c r="D17" s="58">
        <v>2021</v>
      </c>
      <c r="E17" s="58" t="s">
        <v>151</v>
      </c>
      <c r="F17" s="52" t="s">
        <v>138</v>
      </c>
      <c r="G17" s="59">
        <v>675000</v>
      </c>
      <c r="H17" s="59">
        <v>1250000</v>
      </c>
      <c r="I17" s="59">
        <v>0</v>
      </c>
      <c r="J17" s="59">
        <v>0</v>
      </c>
      <c r="K17" s="59">
        <v>1250000</v>
      </c>
      <c r="L17" s="60">
        <v>1.8518518518518521</v>
      </c>
      <c r="M17" s="47"/>
      <c r="N17" s="47"/>
      <c r="O17" s="47"/>
      <c r="Q17" s="141"/>
      <c r="R17" s="57" t="str">
        <f t="shared" si="0"/>
        <v>META Zambia</v>
      </c>
      <c r="S17" s="61">
        <v>2170914.1030713199</v>
      </c>
      <c r="T17" s="61">
        <v>1511234.3867035699</v>
      </c>
      <c r="U17" s="61">
        <v>5210307.4629189502</v>
      </c>
      <c r="V17" s="62">
        <f t="shared" si="1"/>
        <v>2.4000523353492529</v>
      </c>
      <c r="X17" s="61">
        <v>94589.795258544298</v>
      </c>
      <c r="Y17" s="61">
        <v>44784.759010925198</v>
      </c>
      <c r="Z17" s="61">
        <v>395450.253788236</v>
      </c>
      <c r="AA17" s="62">
        <f t="shared" si="2"/>
        <v>4.1806862220955594</v>
      </c>
    </row>
    <row r="18" spans="2:27" ht="14.4" customHeight="1" x14ac:dyDescent="0.35">
      <c r="B18" s="139" t="s">
        <v>152</v>
      </c>
      <c r="C18" s="81" t="s">
        <v>153</v>
      </c>
      <c r="D18" s="82">
        <v>2009</v>
      </c>
      <c r="E18" s="82" t="s">
        <v>154</v>
      </c>
      <c r="F18" s="82" t="s">
        <v>155</v>
      </c>
      <c r="G18" s="83">
        <v>1064672.68</v>
      </c>
      <c r="H18" s="83">
        <v>1497375</v>
      </c>
      <c r="I18" s="83">
        <v>1132472.1000000001</v>
      </c>
      <c r="J18" s="83">
        <v>0</v>
      </c>
      <c r="K18" s="83">
        <v>2629847.1</v>
      </c>
      <c r="L18" s="84">
        <v>2.4700991670040788</v>
      </c>
      <c r="M18" s="47"/>
      <c r="N18" s="47"/>
      <c r="O18" s="47"/>
      <c r="Q18" s="139" t="s">
        <v>152</v>
      </c>
      <c r="R18" s="81" t="str">
        <f t="shared" si="0"/>
        <v>Acacia Village</v>
      </c>
      <c r="S18" s="85">
        <v>2075769.01</v>
      </c>
      <c r="T18" s="85">
        <v>2025065.22</v>
      </c>
      <c r="U18" s="85">
        <v>1609064.14</v>
      </c>
      <c r="V18" s="86">
        <f t="shared" si="1"/>
        <v>0.77516531572075054</v>
      </c>
      <c r="X18" s="85">
        <v>541614.18000000005</v>
      </c>
      <c r="Y18" s="85">
        <v>517494.04</v>
      </c>
      <c r="Z18" s="85">
        <v>249293.52</v>
      </c>
      <c r="AA18" s="86">
        <f t="shared" si="2"/>
        <v>0.46027879107596475</v>
      </c>
    </row>
    <row r="19" spans="2:27" x14ac:dyDescent="0.35">
      <c r="B19" s="140"/>
      <c r="C19" s="51" t="s">
        <v>156</v>
      </c>
      <c r="D19" s="52">
        <v>2011</v>
      </c>
      <c r="E19" s="52" t="s">
        <v>146</v>
      </c>
      <c r="F19" s="52" t="s">
        <v>157</v>
      </c>
      <c r="G19" s="53">
        <v>3297609.19</v>
      </c>
      <c r="H19" s="53">
        <v>3000000</v>
      </c>
      <c r="I19" s="53">
        <v>117603.26</v>
      </c>
      <c r="J19" s="53">
        <v>0</v>
      </c>
      <c r="K19" s="53">
        <v>3117603.26</v>
      </c>
      <c r="L19" s="54">
        <v>0.94541320101063864</v>
      </c>
      <c r="M19" s="47"/>
      <c r="N19" s="47"/>
      <c r="O19" s="47"/>
      <c r="Q19" s="140"/>
      <c r="R19" s="51" t="str">
        <f t="shared" si="0"/>
        <v>OSS Mozambique</v>
      </c>
      <c r="S19" s="55">
        <v>271060.97116238897</v>
      </c>
      <c r="T19" s="55">
        <v>302616.58766082802</v>
      </c>
      <c r="U19" s="55">
        <v>306497.94853511098</v>
      </c>
      <c r="V19" s="56">
        <f t="shared" si="1"/>
        <v>1.1307343407675323</v>
      </c>
      <c r="X19" s="55">
        <v>-13348.8208900349</v>
      </c>
      <c r="Y19" s="55">
        <v>22617.9172221361</v>
      </c>
      <c r="Z19" s="55">
        <v>-3441.8538211130499</v>
      </c>
      <c r="AA19" s="56">
        <f t="shared" si="2"/>
        <v>0.25783953874775911</v>
      </c>
    </row>
    <row r="20" spans="2:27" x14ac:dyDescent="0.35">
      <c r="B20" s="140"/>
      <c r="C20" s="51" t="s">
        <v>158</v>
      </c>
      <c r="D20" s="52">
        <v>2012</v>
      </c>
      <c r="E20" s="52" t="s">
        <v>146</v>
      </c>
      <c r="F20" s="52" t="s">
        <v>159</v>
      </c>
      <c r="G20" s="53">
        <v>4510069.08</v>
      </c>
      <c r="H20" s="53">
        <v>1950000</v>
      </c>
      <c r="I20" s="53">
        <v>3611223.45</v>
      </c>
      <c r="J20" s="53">
        <v>0</v>
      </c>
      <c r="K20" s="53">
        <v>5561223.4499999993</v>
      </c>
      <c r="L20" s="54">
        <v>1.2330683524696699</v>
      </c>
      <c r="M20" s="47"/>
      <c r="N20" s="47"/>
      <c r="O20" s="47"/>
      <c r="Q20" s="140"/>
      <c r="R20" s="51" t="str">
        <f t="shared" si="0"/>
        <v>Mulitani</v>
      </c>
      <c r="S20" s="55">
        <v>0</v>
      </c>
      <c r="T20" s="55">
        <v>2947.9533978999998</v>
      </c>
      <c r="U20" s="55">
        <v>12668.4589056</v>
      </c>
      <c r="V20" s="56" t="str">
        <f t="shared" si="1"/>
        <v/>
      </c>
      <c r="X20" s="55">
        <v>-149795.227463369</v>
      </c>
      <c r="Y20" s="55">
        <v>-148153.45587725699</v>
      </c>
      <c r="Z20" s="55">
        <v>-131403.70559147699</v>
      </c>
      <c r="AA20" s="56">
        <f t="shared" si="2"/>
        <v>0.87722224410394201</v>
      </c>
    </row>
    <row r="21" spans="2:27" x14ac:dyDescent="0.35">
      <c r="B21" s="140"/>
      <c r="C21" s="51" t="s">
        <v>160</v>
      </c>
      <c r="D21" s="52">
        <v>2012</v>
      </c>
      <c r="E21" s="52" t="s">
        <v>146</v>
      </c>
      <c r="F21" s="52" t="s">
        <v>161</v>
      </c>
      <c r="G21" s="53">
        <v>290628.28000000003</v>
      </c>
      <c r="H21" s="53">
        <v>750000</v>
      </c>
      <c r="I21" s="53">
        <v>272500</v>
      </c>
      <c r="J21" s="53">
        <v>0</v>
      </c>
      <c r="K21" s="53">
        <v>1022500</v>
      </c>
      <c r="L21" s="54">
        <v>3.518239862961718</v>
      </c>
      <c r="M21" s="47"/>
      <c r="N21" s="47"/>
      <c r="O21" s="47"/>
      <c r="Q21" s="140"/>
      <c r="R21" s="51" t="str">
        <f t="shared" si="0"/>
        <v>Mozambique Managed Offices</v>
      </c>
      <c r="S21" s="55">
        <v>830239.78130098502</v>
      </c>
      <c r="T21" s="55">
        <v>752713.09393892402</v>
      </c>
      <c r="U21" s="55">
        <v>872516.11440086795</v>
      </c>
      <c r="V21" s="56">
        <f t="shared" si="1"/>
        <v>1.0509206304636909</v>
      </c>
      <c r="X21" s="55">
        <v>-5579.5312037487101</v>
      </c>
      <c r="Y21" s="55">
        <v>-53977.4783754456</v>
      </c>
      <c r="Z21" s="55">
        <v>20702.820647961598</v>
      </c>
      <c r="AA21" s="56">
        <f t="shared" si="2"/>
        <v>-3.7104946440754789</v>
      </c>
    </row>
    <row r="22" spans="2:27" x14ac:dyDescent="0.35">
      <c r="B22" s="140"/>
      <c r="C22" s="51" t="s">
        <v>162</v>
      </c>
      <c r="D22" s="52">
        <v>2012</v>
      </c>
      <c r="E22" s="52" t="s">
        <v>146</v>
      </c>
      <c r="F22" s="52" t="s">
        <v>159</v>
      </c>
      <c r="G22" s="53">
        <v>6155423.04</v>
      </c>
      <c r="H22" s="53">
        <v>5440000</v>
      </c>
      <c r="I22" s="53">
        <v>1587170</v>
      </c>
      <c r="J22" s="53">
        <v>0</v>
      </c>
      <c r="K22" s="53">
        <v>7027170</v>
      </c>
      <c r="L22" s="54">
        <v>1.141622591060776</v>
      </c>
      <c r="M22" s="47"/>
      <c r="N22" s="47"/>
      <c r="O22" s="47"/>
      <c r="Q22" s="140"/>
      <c r="R22" s="51" t="str">
        <f t="shared" si="0"/>
        <v>Kaia Village</v>
      </c>
      <c r="S22" s="55">
        <v>1344423.7034980301</v>
      </c>
      <c r="T22" s="55">
        <v>726499.56456363399</v>
      </c>
      <c r="U22" s="55">
        <v>585289.15470469696</v>
      </c>
      <c r="V22" s="56">
        <f t="shared" si="1"/>
        <v>0.43534575683383475</v>
      </c>
      <c r="X22" s="55">
        <v>103671.416908542</v>
      </c>
      <c r="Y22" s="55">
        <v>-315037.363509533</v>
      </c>
      <c r="Z22" s="55">
        <v>-253472.41032398099</v>
      </c>
      <c r="AA22" s="56">
        <f t="shared" si="2"/>
        <v>-2.4449594486356072</v>
      </c>
    </row>
    <row r="23" spans="2:27" x14ac:dyDescent="0.35">
      <c r="B23" s="141"/>
      <c r="C23" s="57" t="s">
        <v>163</v>
      </c>
      <c r="D23" s="58">
        <v>2016</v>
      </c>
      <c r="E23" s="58" t="s">
        <v>125</v>
      </c>
      <c r="F23" s="58" t="s">
        <v>164</v>
      </c>
      <c r="G23" s="59">
        <v>6961345.629999998</v>
      </c>
      <c r="H23" s="59">
        <v>7432699.9999999991</v>
      </c>
      <c r="I23" s="59">
        <v>0</v>
      </c>
      <c r="J23" s="59">
        <v>0</v>
      </c>
      <c r="K23" s="59">
        <v>7432699.9999999991</v>
      </c>
      <c r="L23" s="60">
        <v>1.067710238085104</v>
      </c>
      <c r="M23" s="47"/>
      <c r="N23" s="47"/>
      <c r="O23" s="47"/>
      <c r="Q23" s="141"/>
      <c r="R23" s="57" t="str">
        <f t="shared" si="0"/>
        <v>Africa Logistics Properties</v>
      </c>
      <c r="S23" s="61">
        <v>5492042.98061</v>
      </c>
      <c r="T23" s="61">
        <v>4987624.2682530005</v>
      </c>
      <c r="U23" s="61">
        <v>3815257.4287075298</v>
      </c>
      <c r="V23" s="62">
        <f t="shared" si="1"/>
        <v>0.69468819566371454</v>
      </c>
      <c r="X23" s="61">
        <v>3126447.7832100498</v>
      </c>
      <c r="Y23" s="61">
        <v>3026638.6332810801</v>
      </c>
      <c r="Z23" s="61">
        <v>-982258.73252239998</v>
      </c>
      <c r="AA23" s="62">
        <f t="shared" si="2"/>
        <v>-0.31417723903703754</v>
      </c>
    </row>
    <row r="24" spans="2:27" ht="14.4" customHeight="1" x14ac:dyDescent="0.35">
      <c r="B24" s="142" t="s">
        <v>165</v>
      </c>
      <c r="C24" s="87" t="s">
        <v>166</v>
      </c>
      <c r="D24" s="48">
        <v>2012</v>
      </c>
      <c r="E24" s="48" t="s">
        <v>154</v>
      </c>
      <c r="F24" s="48" t="s">
        <v>167</v>
      </c>
      <c r="G24" s="88">
        <v>1150125</v>
      </c>
      <c r="H24" s="88">
        <v>0</v>
      </c>
      <c r="I24" s="88">
        <v>0</v>
      </c>
      <c r="J24" s="88">
        <v>0</v>
      </c>
      <c r="K24" s="88">
        <v>-2.328306436538696E-10</v>
      </c>
      <c r="L24" s="89">
        <v>-2.0243942497891069E-16</v>
      </c>
      <c r="M24" s="47"/>
      <c r="N24" s="47"/>
      <c r="O24" s="47"/>
      <c r="Q24" s="142" t="s">
        <v>165</v>
      </c>
      <c r="R24" s="87" t="str">
        <f t="shared" si="0"/>
        <v>Central Equatoria Teak Company</v>
      </c>
      <c r="S24" s="90">
        <v>0</v>
      </c>
      <c r="T24" s="90">
        <v>0</v>
      </c>
      <c r="U24" s="90">
        <v>0</v>
      </c>
      <c r="V24" s="91" t="str">
        <f t="shared" si="1"/>
        <v/>
      </c>
      <c r="X24" s="90">
        <v>0</v>
      </c>
      <c r="Y24" s="90">
        <v>0</v>
      </c>
      <c r="Z24" s="90">
        <v>0</v>
      </c>
      <c r="AA24" s="91" t="str">
        <f t="shared" si="2"/>
        <v/>
      </c>
    </row>
    <row r="25" spans="2:27" x14ac:dyDescent="0.35">
      <c r="B25" s="140"/>
      <c r="C25" s="51" t="s">
        <v>168</v>
      </c>
      <c r="D25" s="52">
        <v>2012</v>
      </c>
      <c r="E25" s="52" t="s">
        <v>154</v>
      </c>
      <c r="F25" s="52" t="s">
        <v>167</v>
      </c>
      <c r="G25" s="53">
        <v>8629692.2400000002</v>
      </c>
      <c r="H25" s="53">
        <v>11928650</v>
      </c>
      <c r="I25" s="53">
        <v>3615032.0581836891</v>
      </c>
      <c r="J25" s="53">
        <v>0</v>
      </c>
      <c r="K25" s="53">
        <v>15543682.058183691</v>
      </c>
      <c r="L25" s="54">
        <v>1.8011861403511289</v>
      </c>
      <c r="M25" s="47"/>
      <c r="N25" s="47"/>
      <c r="O25" s="47"/>
      <c r="Q25" s="140"/>
      <c r="R25" s="51" t="str">
        <f t="shared" si="0"/>
        <v>Equatoria Teak Company</v>
      </c>
      <c r="S25" s="55">
        <v>31490.13</v>
      </c>
      <c r="T25" s="55">
        <v>52850.67</v>
      </c>
      <c r="U25" s="55">
        <v>247673.98</v>
      </c>
      <c r="V25" s="56">
        <f t="shared" si="1"/>
        <v>7.8651304392836741</v>
      </c>
      <c r="X25" s="55">
        <v>-707234.69</v>
      </c>
      <c r="Y25" s="55">
        <v>-748864.04</v>
      </c>
      <c r="Z25" s="55">
        <v>-269230.78999999998</v>
      </c>
      <c r="AA25" s="56">
        <f t="shared" si="2"/>
        <v>0.3806809731010225</v>
      </c>
    </row>
    <row r="26" spans="2:27" x14ac:dyDescent="0.35">
      <c r="B26" s="140"/>
      <c r="C26" s="51" t="s">
        <v>169</v>
      </c>
      <c r="D26" s="52">
        <v>2020</v>
      </c>
      <c r="E26" s="52" t="s">
        <v>125</v>
      </c>
      <c r="F26" s="52" t="s">
        <v>170</v>
      </c>
      <c r="G26" s="53">
        <v>5330035</v>
      </c>
      <c r="H26" s="53">
        <v>10073300.485329481</v>
      </c>
      <c r="I26" s="53">
        <v>0</v>
      </c>
      <c r="J26" s="53">
        <v>0</v>
      </c>
      <c r="K26" s="53">
        <v>10073300.485329481</v>
      </c>
      <c r="L26" s="54">
        <v>1.8899126338437711</v>
      </c>
      <c r="M26" s="47"/>
      <c r="N26" s="47"/>
      <c r="O26" s="47"/>
      <c r="Q26" s="140"/>
      <c r="R26" s="51" t="str">
        <f t="shared" si="0"/>
        <v>Evergreen Herbs</v>
      </c>
      <c r="S26" s="55">
        <v>8699704.4105307292</v>
      </c>
      <c r="T26" s="55">
        <v>10678182.3996964</v>
      </c>
      <c r="U26" s="55">
        <v>11946162.269856</v>
      </c>
      <c r="V26" s="56">
        <f t="shared" si="1"/>
        <v>1.3731687544918805</v>
      </c>
      <c r="X26" s="55">
        <v>1062138.96979992</v>
      </c>
      <c r="Y26" s="55">
        <v>-77139.483556796593</v>
      </c>
      <c r="Z26" s="55">
        <v>1234035.1923726499</v>
      </c>
      <c r="AA26" s="56">
        <f t="shared" si="2"/>
        <v>1.161839672077102</v>
      </c>
    </row>
    <row r="27" spans="2:27" x14ac:dyDescent="0.35">
      <c r="B27" s="140"/>
      <c r="C27" s="51" t="s">
        <v>171</v>
      </c>
      <c r="D27" s="52">
        <v>2021</v>
      </c>
      <c r="E27" s="52" t="s">
        <v>125</v>
      </c>
      <c r="F27" s="52" t="s">
        <v>172</v>
      </c>
      <c r="G27" s="53">
        <v>700000</v>
      </c>
      <c r="H27" s="53">
        <v>2072439.166845948</v>
      </c>
      <c r="I27" s="53">
        <v>0</v>
      </c>
      <c r="J27" s="53">
        <v>0</v>
      </c>
      <c r="K27" s="53">
        <v>2072439.166845948</v>
      </c>
      <c r="L27" s="54">
        <v>2.9606273812084969</v>
      </c>
      <c r="M27" s="47"/>
      <c r="N27" s="47"/>
      <c r="O27" s="47"/>
      <c r="Q27" s="140"/>
      <c r="R27" s="51" t="str">
        <f t="shared" si="0"/>
        <v>Evergreen Fresh</v>
      </c>
      <c r="S27" s="55">
        <v>2697135.0199289499</v>
      </c>
      <c r="T27" s="55">
        <v>3062530.9554887898</v>
      </c>
      <c r="U27" s="55">
        <v>4059531.9394578198</v>
      </c>
      <c r="V27" s="56">
        <f t="shared" si="1"/>
        <v>1.5051274442926328</v>
      </c>
      <c r="X27" s="55">
        <v>-78451.206683670796</v>
      </c>
      <c r="Y27" s="55">
        <v>-169820.485872736</v>
      </c>
      <c r="Z27" s="55">
        <v>-85830.906135871905</v>
      </c>
      <c r="AA27" s="56">
        <f t="shared" si="2"/>
        <v>1.094067379765838</v>
      </c>
    </row>
    <row r="28" spans="2:27" x14ac:dyDescent="0.35">
      <c r="B28" s="140"/>
      <c r="C28" s="51" t="s">
        <v>173</v>
      </c>
      <c r="D28" s="52">
        <v>2022</v>
      </c>
      <c r="E28" s="52" t="s">
        <v>125</v>
      </c>
      <c r="F28" s="52" t="s">
        <v>174</v>
      </c>
      <c r="G28" s="53">
        <v>4646434</v>
      </c>
      <c r="H28" s="53">
        <v>6407743.3694792585</v>
      </c>
      <c r="I28" s="53">
        <v>0</v>
      </c>
      <c r="J28" s="53">
        <v>0</v>
      </c>
      <c r="K28" s="53">
        <v>6407743.3694792585</v>
      </c>
      <c r="L28" s="54">
        <v>1.379066907972708</v>
      </c>
      <c r="M28" s="47"/>
      <c r="N28" s="47"/>
      <c r="O28" s="47"/>
      <c r="Q28" s="140"/>
      <c r="R28" s="51" t="str">
        <f t="shared" si="0"/>
        <v>Evergreen Avocados</v>
      </c>
      <c r="S28" s="55">
        <v>130216.00883921501</v>
      </c>
      <c r="T28" s="55">
        <v>276409.12822749</v>
      </c>
      <c r="U28" s="55">
        <v>239786.93043750001</v>
      </c>
      <c r="V28" s="56">
        <f t="shared" si="1"/>
        <v>1.8414550758776391</v>
      </c>
      <c r="X28" s="55">
        <v>-503259.99783070199</v>
      </c>
      <c r="Y28" s="55">
        <v>-276308.99347662902</v>
      </c>
      <c r="Z28" s="55">
        <v>-365974.06957902602</v>
      </c>
      <c r="AA28" s="56">
        <f t="shared" si="2"/>
        <v>0.72720675427523385</v>
      </c>
    </row>
    <row r="29" spans="2:27" x14ac:dyDescent="0.35">
      <c r="B29" s="139" t="s">
        <v>175</v>
      </c>
      <c r="C29" s="43" t="s">
        <v>176</v>
      </c>
      <c r="D29" s="44">
        <v>2009</v>
      </c>
      <c r="E29" s="44" t="s">
        <v>154</v>
      </c>
      <c r="F29" s="44" t="s">
        <v>177</v>
      </c>
      <c r="G29" s="45">
        <v>280289</v>
      </c>
      <c r="H29" s="45">
        <v>0</v>
      </c>
      <c r="I29" s="45">
        <v>0</v>
      </c>
      <c r="J29" s="45">
        <v>270000</v>
      </c>
      <c r="K29" s="45">
        <v>270000</v>
      </c>
      <c r="L29" s="46">
        <v>0.96329145988604614</v>
      </c>
      <c r="M29" s="47"/>
      <c r="N29" s="47"/>
      <c r="O29" s="47"/>
      <c r="Q29" s="139" t="s">
        <v>175</v>
      </c>
      <c r="R29" s="43" t="str">
        <f t="shared" si="0"/>
        <v>Afritise</v>
      </c>
      <c r="S29" s="49">
        <v>0</v>
      </c>
      <c r="T29" s="49">
        <v>0</v>
      </c>
      <c r="U29" s="49">
        <v>0</v>
      </c>
      <c r="V29" s="50" t="str">
        <f t="shared" si="1"/>
        <v/>
      </c>
      <c r="X29" s="49">
        <v>0</v>
      </c>
      <c r="Y29" s="49">
        <v>0</v>
      </c>
      <c r="Z29" s="49">
        <v>0</v>
      </c>
      <c r="AA29" s="50" t="str">
        <f t="shared" si="2"/>
        <v/>
      </c>
    </row>
    <row r="30" spans="2:27" x14ac:dyDescent="0.35">
      <c r="B30" s="140"/>
      <c r="C30" s="87" t="s">
        <v>178</v>
      </c>
      <c r="D30" s="48">
        <v>2009</v>
      </c>
      <c r="E30" s="48" t="s">
        <v>154</v>
      </c>
      <c r="F30" s="48" t="s">
        <v>179</v>
      </c>
      <c r="G30" s="88">
        <v>1685891</v>
      </c>
      <c r="H30" s="88">
        <v>0</v>
      </c>
      <c r="I30" s="88">
        <v>705376</v>
      </c>
      <c r="J30" s="88">
        <v>0</v>
      </c>
      <c r="K30" s="88">
        <v>705376</v>
      </c>
      <c r="L30" s="89">
        <v>0.41839952879515929</v>
      </c>
      <c r="M30" s="47"/>
      <c r="N30" s="47"/>
      <c r="O30" s="47"/>
      <c r="Q30" s="140"/>
      <c r="R30" s="87" t="str">
        <f t="shared" si="0"/>
        <v>Network Support Services</v>
      </c>
      <c r="S30" s="90">
        <v>0</v>
      </c>
      <c r="T30" s="90">
        <v>0</v>
      </c>
      <c r="U30" s="90">
        <v>0</v>
      </c>
      <c r="V30" s="91" t="str">
        <f t="shared" si="1"/>
        <v/>
      </c>
      <c r="X30" s="90">
        <v>0</v>
      </c>
      <c r="Y30" s="90">
        <v>0</v>
      </c>
      <c r="Z30" s="90">
        <v>0</v>
      </c>
      <c r="AA30" s="91" t="str">
        <f t="shared" si="2"/>
        <v/>
      </c>
    </row>
    <row r="31" spans="2:27" x14ac:dyDescent="0.35">
      <c r="B31" s="140"/>
      <c r="C31" s="87" t="s">
        <v>180</v>
      </c>
      <c r="D31" s="48">
        <v>2010</v>
      </c>
      <c r="E31" s="48" t="s">
        <v>132</v>
      </c>
      <c r="F31" s="48" t="s">
        <v>181</v>
      </c>
      <c r="G31" s="88">
        <v>530320.80999999994</v>
      </c>
      <c r="H31" s="88">
        <v>0</v>
      </c>
      <c r="I31" s="88">
        <v>0</v>
      </c>
      <c r="J31" s="88">
        <v>850000</v>
      </c>
      <c r="K31" s="88">
        <v>850000</v>
      </c>
      <c r="L31" s="89">
        <v>1.602803404980468</v>
      </c>
      <c r="M31" s="47"/>
      <c r="N31" s="47"/>
      <c r="O31" s="47"/>
      <c r="Q31" s="140"/>
      <c r="R31" s="87" t="str">
        <f t="shared" si="0"/>
        <v>Untu Capital</v>
      </c>
      <c r="S31" s="90">
        <v>0</v>
      </c>
      <c r="T31" s="90">
        <v>0</v>
      </c>
      <c r="U31" s="90">
        <v>0</v>
      </c>
      <c r="V31" s="91" t="str">
        <f t="shared" si="1"/>
        <v/>
      </c>
      <c r="X31" s="90">
        <v>0</v>
      </c>
      <c r="Y31" s="90">
        <v>0</v>
      </c>
      <c r="Z31" s="90">
        <v>0</v>
      </c>
      <c r="AA31" s="91" t="str">
        <f t="shared" si="2"/>
        <v/>
      </c>
    </row>
    <row r="32" spans="2:27" x14ac:dyDescent="0.35">
      <c r="B32" s="141"/>
      <c r="C32" s="92" t="s">
        <v>182</v>
      </c>
      <c r="D32" s="93">
        <v>2012</v>
      </c>
      <c r="E32" s="93" t="s">
        <v>128</v>
      </c>
      <c r="F32" s="93" t="s">
        <v>183</v>
      </c>
      <c r="G32" s="94">
        <v>4663123.42</v>
      </c>
      <c r="H32" s="94">
        <v>0</v>
      </c>
      <c r="I32" s="94">
        <v>250000</v>
      </c>
      <c r="J32" s="94">
        <v>0</v>
      </c>
      <c r="K32" s="94">
        <v>250000</v>
      </c>
      <c r="L32" s="95">
        <v>5.3612134503615613E-2</v>
      </c>
      <c r="M32" s="47"/>
      <c r="N32" s="47"/>
      <c r="O32" s="47"/>
      <c r="Q32" s="141"/>
      <c r="R32" s="92" t="str">
        <f t="shared" si="0"/>
        <v>Tatepa</v>
      </c>
      <c r="S32" s="96">
        <v>0</v>
      </c>
      <c r="T32" s="96">
        <v>0</v>
      </c>
      <c r="U32" s="96">
        <v>0</v>
      </c>
      <c r="V32" s="97" t="str">
        <f t="shared" si="1"/>
        <v/>
      </c>
      <c r="X32" s="96">
        <v>-133553.277501976</v>
      </c>
      <c r="Y32" s="96">
        <v>-45208.343472305904</v>
      </c>
      <c r="Z32" s="96">
        <v>0</v>
      </c>
      <c r="AA32" s="97">
        <f t="shared" si="2"/>
        <v>0</v>
      </c>
    </row>
    <row r="34" spans="3:27" ht="15" customHeight="1" thickBot="1" x14ac:dyDescent="0.4">
      <c r="C34" s="98" t="s">
        <v>99</v>
      </c>
      <c r="D34" s="99"/>
      <c r="E34" s="99"/>
      <c r="F34" s="99"/>
      <c r="G34" s="100">
        <f>SUM(G4:G32)</f>
        <v>74756963.329999998</v>
      </c>
      <c r="H34" s="100">
        <f>SUM(H4:H32)</f>
        <v>102516265.31775761</v>
      </c>
      <c r="I34" s="100">
        <f>SUM(I4:I32)</f>
        <v>25514269.868183687</v>
      </c>
      <c r="J34" s="100">
        <f>SUM(J4:J32)</f>
        <v>18894873</v>
      </c>
      <c r="K34" s="100">
        <f>SUM(K4:K32)</f>
        <v>146925408.18594131</v>
      </c>
      <c r="L34" s="101">
        <f>K34/G34</f>
        <v>1.9653742158756211</v>
      </c>
      <c r="M34" s="102"/>
      <c r="N34" s="102"/>
      <c r="O34" s="102"/>
      <c r="S34" s="103">
        <f>SUM( S4:S28)</f>
        <v>72524443.22785221</v>
      </c>
      <c r="T34" s="103">
        <f>SUM( T4:T28)</f>
        <v>86316477.58634761</v>
      </c>
      <c r="U34" s="103">
        <f>SUM( U4:U28)</f>
        <v>109628694.80036448</v>
      </c>
      <c r="V34" s="104">
        <f>IFERROR( U34 / S34, "" ) - 1</f>
        <v>0.51161029193896379</v>
      </c>
      <c r="W34" s="31"/>
      <c r="X34" s="103">
        <f>SUM( X4:X28)</f>
        <v>18508625.238035984</v>
      </c>
      <c r="Y34" s="103">
        <f>SUM( Y4:Y28)</f>
        <v>20955432.568689518</v>
      </c>
      <c r="Z34" s="103">
        <f>SUM( Z4:Z28)</f>
        <v>24612036.427891549</v>
      </c>
      <c r="AA34" s="104">
        <f>IFERROR( Z34 / X34, "" ) - 1</f>
        <v>0.32976037449355244</v>
      </c>
    </row>
    <row r="35" spans="3:27" ht="7.25" customHeight="1" thickTop="1" x14ac:dyDescent="0.35">
      <c r="H35" s="105"/>
    </row>
    <row r="36" spans="3:27" x14ac:dyDescent="0.35">
      <c r="J36" s="33"/>
    </row>
    <row r="37" spans="3:27" x14ac:dyDescent="0.35">
      <c r="C37" s="52"/>
      <c r="D37" s="52"/>
      <c r="E37" s="52"/>
      <c r="F37" s="52"/>
      <c r="G37" s="106"/>
      <c r="H37" s="106"/>
      <c r="I37" s="106"/>
      <c r="J37" s="106"/>
      <c r="K37" s="106"/>
      <c r="L37" s="47"/>
      <c r="M37" s="47"/>
      <c r="N37" s="47"/>
      <c r="O37" s="47"/>
    </row>
  </sheetData>
  <mergeCells count="12">
    <mergeCell ref="Q29:Q32"/>
    <mergeCell ref="B7:B9"/>
    <mergeCell ref="B29:B32"/>
    <mergeCell ref="Q10:Q17"/>
    <mergeCell ref="B10:B17"/>
    <mergeCell ref="Q24:Q28"/>
    <mergeCell ref="Q18:Q23"/>
    <mergeCell ref="B18:B23"/>
    <mergeCell ref="B4:B6"/>
    <mergeCell ref="Q4:Q6"/>
    <mergeCell ref="B24:B28"/>
    <mergeCell ref="Q7:Q9"/>
  </mergeCells>
  <hyperlinks>
    <hyperlink ref="K1" location="Summary!A1" display="↩ Return to Summary" xr:uid="{00000000-0004-0000-0400-000000000000}"/>
    <hyperlink ref="AA1" location="Summary!A1" display="↩ Return to Summary" xr:uid="{00000000-0004-0000-0400-000001000000}"/>
  </hyperlinks>
  <pageMargins left="0.7" right="0.7" top="0.75" bottom="0.75" header="0.3" footer="0.3"/>
  <pageSetup paperSize="9" scale="83" orientation="landscape" r:id="rId1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O37"/>
  <sheetViews>
    <sheetView showGridLines="0" view="pageBreakPreview" zoomScale="60" zoomScaleNormal="78" workbookViewId="0"/>
  </sheetViews>
  <sheetFormatPr defaultRowHeight="14.5" x14ac:dyDescent="0.35"/>
  <cols>
    <col min="1" max="1" width="1.453125" customWidth="1"/>
    <col min="3" max="3" width="23.6328125" customWidth="1"/>
    <col min="4" max="4" width="6.6328125" customWidth="1"/>
    <col min="5" max="5" width="14.90625" customWidth="1"/>
    <col min="6" max="6" width="17" bestFit="1" customWidth="1"/>
    <col min="7" max="12" width="9" customWidth="1"/>
    <col min="13" max="14" width="9.90625" customWidth="1"/>
    <col min="15" max="15" width="10.90625" customWidth="1"/>
    <col min="17" max="20" width="12.1796875" customWidth="1"/>
    <col min="22" max="24" width="12.1796875" customWidth="1"/>
  </cols>
  <sheetData>
    <row r="1" spans="1:15" ht="15.65" customHeight="1" x14ac:dyDescent="0.35">
      <c r="A1" s="1" t="s">
        <v>107</v>
      </c>
    </row>
    <row r="2" spans="1:15" x14ac:dyDescent="0.35">
      <c r="A2" s="121" t="s">
        <v>59</v>
      </c>
    </row>
    <row r="3" spans="1:15" ht="25.25" customHeight="1" x14ac:dyDescent="0.35">
      <c r="C3" s="39" t="s">
        <v>109</v>
      </c>
      <c r="D3" s="40" t="s">
        <v>110</v>
      </c>
      <c r="E3" s="40" t="s">
        <v>111</v>
      </c>
      <c r="F3" s="40" t="s">
        <v>112</v>
      </c>
      <c r="G3" s="41" t="s">
        <v>17</v>
      </c>
      <c r="H3" s="41" t="s">
        <v>113</v>
      </c>
      <c r="I3" s="41" t="s">
        <v>114</v>
      </c>
      <c r="J3" s="41" t="s">
        <v>115</v>
      </c>
      <c r="K3" s="41" t="s">
        <v>99</v>
      </c>
      <c r="L3" s="41" t="s">
        <v>116</v>
      </c>
      <c r="M3" s="42"/>
      <c r="N3" s="42"/>
      <c r="O3" s="42"/>
    </row>
    <row r="4" spans="1:15" ht="14.4" customHeight="1" x14ac:dyDescent="0.35">
      <c r="B4" s="139" t="s">
        <v>120</v>
      </c>
      <c r="C4" s="43" t="s">
        <v>121</v>
      </c>
      <c r="D4" s="44">
        <v>2017</v>
      </c>
      <c r="E4" s="44" t="s">
        <v>122</v>
      </c>
      <c r="F4" s="44" t="s">
        <v>123</v>
      </c>
      <c r="G4" s="45">
        <v>1645140</v>
      </c>
      <c r="H4" s="45">
        <v>2734044.347984524</v>
      </c>
      <c r="I4" s="45">
        <v>0</v>
      </c>
      <c r="J4" s="45">
        <v>10174558</v>
      </c>
      <c r="K4" s="45">
        <v>12908602.347984521</v>
      </c>
      <c r="L4" s="46">
        <v>7.8465068918052729</v>
      </c>
      <c r="M4" s="47"/>
      <c r="N4" s="47"/>
      <c r="O4" s="47"/>
    </row>
    <row r="5" spans="1:15" x14ac:dyDescent="0.35">
      <c r="B5" s="140"/>
      <c r="C5" s="51" t="s">
        <v>124</v>
      </c>
      <c r="D5" s="52">
        <v>2022</v>
      </c>
      <c r="E5" s="52" t="s">
        <v>125</v>
      </c>
      <c r="F5" s="52" t="s">
        <v>126</v>
      </c>
      <c r="G5" s="53">
        <v>731143</v>
      </c>
      <c r="H5" s="53">
        <v>1735178.176335444</v>
      </c>
      <c r="I5" s="53">
        <v>0</v>
      </c>
      <c r="J5" s="53">
        <v>0</v>
      </c>
      <c r="K5" s="53">
        <v>1735178.176335444</v>
      </c>
      <c r="L5" s="54">
        <v>2.3732404965040281</v>
      </c>
      <c r="M5" s="47"/>
      <c r="N5" s="47"/>
      <c r="O5" s="47"/>
    </row>
    <row r="6" spans="1:15" x14ac:dyDescent="0.35">
      <c r="B6" s="141"/>
      <c r="C6" s="57" t="s">
        <v>127</v>
      </c>
      <c r="D6" s="58">
        <v>2024</v>
      </c>
      <c r="E6" s="58" t="s">
        <v>128</v>
      </c>
      <c r="F6" s="58" t="s">
        <v>129</v>
      </c>
      <c r="G6" s="59">
        <v>594875</v>
      </c>
      <c r="H6" s="59">
        <v>1675102.5379061431</v>
      </c>
      <c r="I6" s="59">
        <v>0</v>
      </c>
      <c r="J6" s="59">
        <v>0</v>
      </c>
      <c r="K6" s="59">
        <v>1675102.5379061431</v>
      </c>
      <c r="L6" s="60">
        <v>2.8158899565558202</v>
      </c>
      <c r="M6" s="47"/>
      <c r="N6" s="47"/>
      <c r="O6" s="47"/>
    </row>
    <row r="7" spans="1:15" x14ac:dyDescent="0.35">
      <c r="B7" s="139" t="s">
        <v>130</v>
      </c>
      <c r="C7" s="63" t="s">
        <v>131</v>
      </c>
      <c r="D7" s="64">
        <v>2014</v>
      </c>
      <c r="E7" s="64" t="s">
        <v>132</v>
      </c>
      <c r="F7" s="64" t="s">
        <v>130</v>
      </c>
      <c r="G7" s="65">
        <v>3529097.77</v>
      </c>
      <c r="H7" s="65">
        <v>263381173.68530521</v>
      </c>
      <c r="I7" s="65">
        <v>0</v>
      </c>
      <c r="J7" s="65">
        <v>2000000</v>
      </c>
      <c r="K7" s="65">
        <v>265381173.68530521</v>
      </c>
      <c r="L7" s="66">
        <v>75.198022548778866</v>
      </c>
      <c r="M7" s="47"/>
      <c r="N7" s="47"/>
    </row>
    <row r="8" spans="1:15" x14ac:dyDescent="0.35">
      <c r="B8" s="140"/>
      <c r="C8" s="69" t="s">
        <v>133</v>
      </c>
      <c r="D8" s="70">
        <v>2009</v>
      </c>
      <c r="E8" s="70" t="s">
        <v>125</v>
      </c>
      <c r="F8" s="70" t="s">
        <v>130</v>
      </c>
      <c r="G8" s="71">
        <v>1835406.05</v>
      </c>
      <c r="H8" s="71">
        <v>29674446.377090611</v>
      </c>
      <c r="I8" s="71">
        <v>13208146</v>
      </c>
      <c r="J8" s="71">
        <v>5600315</v>
      </c>
      <c r="K8" s="71">
        <v>48482907.377090611</v>
      </c>
      <c r="L8" s="72">
        <v>26.415357722663391</v>
      </c>
      <c r="M8" s="47"/>
      <c r="N8" s="47"/>
      <c r="O8" s="47"/>
    </row>
    <row r="9" spans="1:15" x14ac:dyDescent="0.35">
      <c r="B9" s="141"/>
      <c r="C9" s="75" t="s">
        <v>134</v>
      </c>
      <c r="D9" s="76">
        <v>2015</v>
      </c>
      <c r="E9" s="76" t="s">
        <v>132</v>
      </c>
      <c r="F9" s="76" t="s">
        <v>130</v>
      </c>
      <c r="G9" s="77">
        <v>7451346.7699999996</v>
      </c>
      <c r="H9" s="77">
        <v>3574668055.247633</v>
      </c>
      <c r="I9" s="77">
        <v>899747</v>
      </c>
      <c r="J9" s="77">
        <v>0</v>
      </c>
      <c r="K9" s="77">
        <v>3575567802.247633</v>
      </c>
      <c r="L9" s="78">
        <v>479.85524128917081</v>
      </c>
      <c r="M9" s="47"/>
      <c r="N9" s="47"/>
      <c r="O9" s="47"/>
    </row>
    <row r="10" spans="1:15" x14ac:dyDescent="0.35">
      <c r="B10" s="139" t="s">
        <v>135</v>
      </c>
      <c r="C10" s="81" t="s">
        <v>136</v>
      </c>
      <c r="D10" s="82">
        <v>2011</v>
      </c>
      <c r="E10" s="82" t="s">
        <v>137</v>
      </c>
      <c r="F10" s="82" t="s">
        <v>138</v>
      </c>
      <c r="G10" s="83">
        <v>2377332.3199999998</v>
      </c>
      <c r="H10" s="83">
        <v>15231451.077290799</v>
      </c>
      <c r="I10" s="83">
        <v>0</v>
      </c>
      <c r="J10" s="83">
        <v>0</v>
      </c>
      <c r="K10" s="83">
        <v>15231451.077290799</v>
      </c>
      <c r="L10" s="84">
        <v>6.4069507443918479</v>
      </c>
      <c r="M10" s="47"/>
      <c r="N10" s="47"/>
      <c r="O10" s="47"/>
    </row>
    <row r="11" spans="1:15" x14ac:dyDescent="0.35">
      <c r="B11" s="140"/>
      <c r="C11" s="51" t="s">
        <v>139</v>
      </c>
      <c r="D11" s="52">
        <v>2013</v>
      </c>
      <c r="E11" s="52" t="s">
        <v>128</v>
      </c>
      <c r="F11" s="52" t="s">
        <v>138</v>
      </c>
      <c r="G11" s="53">
        <v>898263.54999999981</v>
      </c>
      <c r="H11" s="53">
        <v>3493124.1302588331</v>
      </c>
      <c r="I11" s="53">
        <v>0</v>
      </c>
      <c r="J11" s="53">
        <v>0</v>
      </c>
      <c r="K11" s="53">
        <v>3493124.1302588331</v>
      </c>
      <c r="L11" s="54">
        <v>3.8887519484218558</v>
      </c>
      <c r="M11" s="47"/>
      <c r="N11" s="47"/>
      <c r="O11" s="47"/>
    </row>
    <row r="12" spans="1:15" ht="14.4" customHeight="1" x14ac:dyDescent="0.35">
      <c r="B12" s="140"/>
      <c r="C12" s="87" t="s">
        <v>140</v>
      </c>
      <c r="D12" s="48">
        <v>2013</v>
      </c>
      <c r="E12" s="48" t="s">
        <v>141</v>
      </c>
      <c r="F12" s="48" t="s">
        <v>142</v>
      </c>
      <c r="G12" s="88">
        <v>2540875</v>
      </c>
      <c r="H12" s="88">
        <v>0</v>
      </c>
      <c r="I12" s="88">
        <v>115000</v>
      </c>
      <c r="J12" s="88">
        <v>0</v>
      </c>
      <c r="K12" s="88">
        <v>115000</v>
      </c>
      <c r="L12" s="89">
        <v>4.5259999016086981E-2</v>
      </c>
      <c r="M12" s="47"/>
      <c r="N12" s="47"/>
      <c r="O12" s="47"/>
    </row>
    <row r="13" spans="1:15" x14ac:dyDescent="0.35">
      <c r="B13" s="140"/>
      <c r="C13" s="51" t="s">
        <v>143</v>
      </c>
      <c r="D13" s="52">
        <v>2016</v>
      </c>
      <c r="E13" s="52" t="s">
        <v>144</v>
      </c>
      <c r="F13" s="52" t="s">
        <v>138</v>
      </c>
      <c r="G13" s="53">
        <v>618295.5</v>
      </c>
      <c r="H13" s="53">
        <v>1285972.239792604</v>
      </c>
      <c r="I13" s="53">
        <v>0</v>
      </c>
      <c r="J13" s="53">
        <v>0</v>
      </c>
      <c r="K13" s="53">
        <v>1285972.239792604</v>
      </c>
      <c r="L13" s="54">
        <v>2.0798667300548108</v>
      </c>
      <c r="M13" s="47"/>
      <c r="N13" s="47"/>
      <c r="O13" s="47"/>
    </row>
    <row r="14" spans="1:15" x14ac:dyDescent="0.35">
      <c r="B14" s="140"/>
      <c r="C14" s="51" t="s">
        <v>145</v>
      </c>
      <c r="D14" s="52">
        <v>2020</v>
      </c>
      <c r="E14" s="52" t="s">
        <v>146</v>
      </c>
      <c r="F14" s="52" t="s">
        <v>138</v>
      </c>
      <c r="G14" s="53">
        <v>476001</v>
      </c>
      <c r="H14" s="53">
        <v>632290.1115956892</v>
      </c>
      <c r="I14" s="53">
        <v>0</v>
      </c>
      <c r="J14" s="53">
        <v>0</v>
      </c>
      <c r="K14" s="53">
        <v>632290.1115956892</v>
      </c>
      <c r="L14" s="54">
        <v>1.3283377799535909</v>
      </c>
      <c r="M14" s="47"/>
      <c r="N14" s="47"/>
      <c r="O14" s="47"/>
    </row>
    <row r="15" spans="1:15" ht="14.4" customHeight="1" x14ac:dyDescent="0.35">
      <c r="B15" s="140"/>
      <c r="C15" s="51" t="s">
        <v>147</v>
      </c>
      <c r="D15" s="52">
        <v>2020</v>
      </c>
      <c r="E15" s="52" t="s">
        <v>148</v>
      </c>
      <c r="F15" s="52" t="s">
        <v>138</v>
      </c>
      <c r="G15" s="53">
        <v>588529</v>
      </c>
      <c r="H15" s="53">
        <v>155000</v>
      </c>
      <c r="I15" s="53">
        <v>0</v>
      </c>
      <c r="J15" s="53">
        <v>0</v>
      </c>
      <c r="K15" s="53">
        <v>155000</v>
      </c>
      <c r="L15" s="54">
        <v>0.26336850010789609</v>
      </c>
      <c r="M15" s="47"/>
      <c r="N15" s="47"/>
      <c r="O15" s="47"/>
    </row>
    <row r="16" spans="1:15" x14ac:dyDescent="0.35">
      <c r="B16" s="140"/>
      <c r="C16" s="51" t="s">
        <v>149</v>
      </c>
      <c r="D16" s="52">
        <v>2020</v>
      </c>
      <c r="E16" s="52" t="s">
        <v>125</v>
      </c>
      <c r="F16" s="52" t="s">
        <v>138</v>
      </c>
      <c r="G16" s="53">
        <v>900000</v>
      </c>
      <c r="H16" s="53">
        <v>900000</v>
      </c>
      <c r="I16" s="53">
        <v>0</v>
      </c>
      <c r="J16" s="53">
        <v>0</v>
      </c>
      <c r="K16" s="53">
        <v>900000</v>
      </c>
      <c r="L16" s="54">
        <v>1</v>
      </c>
      <c r="M16" s="47"/>
      <c r="N16" s="47"/>
      <c r="O16" s="47"/>
    </row>
    <row r="17" spans="2:15" x14ac:dyDescent="0.35">
      <c r="B17" s="141"/>
      <c r="C17" s="57" t="s">
        <v>150</v>
      </c>
      <c r="D17" s="58">
        <v>2021</v>
      </c>
      <c r="E17" s="58" t="s">
        <v>151</v>
      </c>
      <c r="F17" s="52" t="s">
        <v>138</v>
      </c>
      <c r="G17" s="59">
        <v>675000</v>
      </c>
      <c r="H17" s="59">
        <v>675000</v>
      </c>
      <c r="I17" s="59">
        <v>0</v>
      </c>
      <c r="J17" s="59">
        <v>0</v>
      </c>
      <c r="K17" s="59">
        <v>675000</v>
      </c>
      <c r="L17" s="60">
        <v>1</v>
      </c>
      <c r="M17" s="47"/>
      <c r="N17" s="47"/>
      <c r="O17" s="47"/>
    </row>
    <row r="18" spans="2:15" ht="14.4" customHeight="1" x14ac:dyDescent="0.35">
      <c r="B18" s="139" t="s">
        <v>152</v>
      </c>
      <c r="C18" s="81" t="s">
        <v>153</v>
      </c>
      <c r="D18" s="82">
        <v>2009</v>
      </c>
      <c r="E18" s="82" t="s">
        <v>154</v>
      </c>
      <c r="F18" s="82" t="s">
        <v>155</v>
      </c>
      <c r="G18" s="83">
        <v>1064672.68</v>
      </c>
      <c r="H18" s="83">
        <v>312999118.24151307</v>
      </c>
      <c r="I18" s="83">
        <v>1132472.1000000001</v>
      </c>
      <c r="J18" s="83">
        <v>0</v>
      </c>
      <c r="K18" s="83">
        <v>314131590.34151322</v>
      </c>
      <c r="L18" s="84">
        <v>295.04992120349442</v>
      </c>
      <c r="M18" s="47"/>
      <c r="N18" s="47"/>
      <c r="O18" s="47"/>
    </row>
    <row r="19" spans="2:15" x14ac:dyDescent="0.35">
      <c r="B19" s="140"/>
      <c r="C19" s="51" t="s">
        <v>156</v>
      </c>
      <c r="D19" s="52">
        <v>2011</v>
      </c>
      <c r="E19" s="52" t="s">
        <v>146</v>
      </c>
      <c r="F19" s="52" t="s">
        <v>157</v>
      </c>
      <c r="G19" s="53">
        <v>3297609.19</v>
      </c>
      <c r="H19" s="53">
        <v>7038188.4755809912</v>
      </c>
      <c r="I19" s="53">
        <v>117603.26</v>
      </c>
      <c r="J19" s="53">
        <v>0</v>
      </c>
      <c r="K19" s="53">
        <v>7155791.735580991</v>
      </c>
      <c r="L19" s="54">
        <v>2.1699938723123799</v>
      </c>
      <c r="M19" s="47"/>
      <c r="N19" s="47"/>
      <c r="O19" s="47"/>
    </row>
    <row r="20" spans="2:15" x14ac:dyDescent="0.35">
      <c r="B20" s="140"/>
      <c r="C20" s="51" t="s">
        <v>158</v>
      </c>
      <c r="D20" s="52">
        <v>2012</v>
      </c>
      <c r="E20" s="52" t="s">
        <v>146</v>
      </c>
      <c r="F20" s="52" t="s">
        <v>159</v>
      </c>
      <c r="G20" s="53">
        <v>4510069.08</v>
      </c>
      <c r="H20" s="53">
        <v>3724089.3073392841</v>
      </c>
      <c r="I20" s="53">
        <v>3611223.45</v>
      </c>
      <c r="J20" s="53">
        <v>0</v>
      </c>
      <c r="K20" s="53">
        <v>7335312.7573392838</v>
      </c>
      <c r="L20" s="54">
        <v>1.6264302446869141</v>
      </c>
      <c r="M20" s="47"/>
      <c r="N20" s="47"/>
      <c r="O20" s="47"/>
    </row>
    <row r="21" spans="2:15" x14ac:dyDescent="0.35">
      <c r="B21" s="140"/>
      <c r="C21" s="51" t="s">
        <v>160</v>
      </c>
      <c r="D21" s="52">
        <v>2012</v>
      </c>
      <c r="E21" s="52" t="s">
        <v>146</v>
      </c>
      <c r="F21" s="52" t="s">
        <v>161</v>
      </c>
      <c r="G21" s="53">
        <v>290628.28000000003</v>
      </c>
      <c r="H21" s="53">
        <v>1033756.052915707</v>
      </c>
      <c r="I21" s="53">
        <v>272500</v>
      </c>
      <c r="J21" s="53">
        <v>0</v>
      </c>
      <c r="K21" s="53">
        <v>1306256.052915707</v>
      </c>
      <c r="L21" s="54">
        <v>4.49459375706902</v>
      </c>
      <c r="M21" s="47"/>
      <c r="N21" s="47"/>
      <c r="O21" s="47"/>
    </row>
    <row r="22" spans="2:15" x14ac:dyDescent="0.35">
      <c r="B22" s="140"/>
      <c r="C22" s="51" t="s">
        <v>162</v>
      </c>
      <c r="D22" s="52">
        <v>2012</v>
      </c>
      <c r="E22" s="52" t="s">
        <v>146</v>
      </c>
      <c r="F22" s="52" t="s">
        <v>159</v>
      </c>
      <c r="G22" s="53">
        <v>6155423.04</v>
      </c>
      <c r="H22" s="53">
        <v>10407451.79974959</v>
      </c>
      <c r="I22" s="53">
        <v>1587170</v>
      </c>
      <c r="J22" s="53">
        <v>0</v>
      </c>
      <c r="K22" s="53">
        <v>11994621.79974959</v>
      </c>
      <c r="L22" s="54">
        <v>1.948626718554439</v>
      </c>
      <c r="M22" s="47"/>
      <c r="N22" s="47"/>
      <c r="O22" s="47"/>
    </row>
    <row r="23" spans="2:15" x14ac:dyDescent="0.35">
      <c r="B23" s="141"/>
      <c r="C23" s="57" t="s">
        <v>163</v>
      </c>
      <c r="D23" s="58">
        <v>2016</v>
      </c>
      <c r="E23" s="58" t="s">
        <v>125</v>
      </c>
      <c r="F23" s="58" t="s">
        <v>164</v>
      </c>
      <c r="G23" s="59">
        <v>6961345.629999998</v>
      </c>
      <c r="H23" s="59">
        <v>9306373.6360563803</v>
      </c>
      <c r="I23" s="59">
        <v>0</v>
      </c>
      <c r="J23" s="59">
        <v>0</v>
      </c>
      <c r="K23" s="59">
        <v>9306373.6360563803</v>
      </c>
      <c r="L23" s="60">
        <v>1.336864182687677</v>
      </c>
      <c r="M23" s="47"/>
      <c r="N23" s="47"/>
      <c r="O23" s="47"/>
    </row>
    <row r="24" spans="2:15" ht="14.4" customHeight="1" x14ac:dyDescent="0.35">
      <c r="B24" s="142" t="s">
        <v>165</v>
      </c>
      <c r="C24" s="87" t="s">
        <v>166</v>
      </c>
      <c r="D24" s="48">
        <v>2012</v>
      </c>
      <c r="E24" s="48" t="s">
        <v>154</v>
      </c>
      <c r="F24" s="48" t="s">
        <v>167</v>
      </c>
      <c r="G24" s="88">
        <v>1150125</v>
      </c>
      <c r="H24" s="88">
        <v>-2.4742957966553109E-8</v>
      </c>
      <c r="I24" s="88">
        <v>0</v>
      </c>
      <c r="J24" s="88">
        <v>0</v>
      </c>
      <c r="K24" s="88">
        <v>-2.4742957966553109E-8</v>
      </c>
      <c r="L24" s="89">
        <v>-2.1513277223391469E-14</v>
      </c>
      <c r="M24" s="47"/>
      <c r="N24" s="47"/>
      <c r="O24" s="47"/>
    </row>
    <row r="25" spans="2:15" x14ac:dyDescent="0.35">
      <c r="B25" s="140"/>
      <c r="C25" s="51" t="s">
        <v>168</v>
      </c>
      <c r="D25" s="52">
        <v>2012</v>
      </c>
      <c r="E25" s="52" t="s">
        <v>154</v>
      </c>
      <c r="F25" s="52" t="s">
        <v>167</v>
      </c>
      <c r="G25" s="53">
        <v>8629692.2400000002</v>
      </c>
      <c r="H25" s="53">
        <v>20732452.465559259</v>
      </c>
      <c r="I25" s="53">
        <v>3615032.0581836891</v>
      </c>
      <c r="J25" s="53">
        <v>0</v>
      </c>
      <c r="K25" s="53">
        <v>24347484.523742951</v>
      </c>
      <c r="L25" s="54">
        <v>2.821361857018315</v>
      </c>
      <c r="M25" s="47"/>
      <c r="N25" s="47"/>
      <c r="O25" s="47"/>
    </row>
    <row r="26" spans="2:15" x14ac:dyDescent="0.35">
      <c r="B26" s="140"/>
      <c r="C26" s="51" t="s">
        <v>169</v>
      </c>
      <c r="D26" s="52">
        <v>2020</v>
      </c>
      <c r="E26" s="52" t="s">
        <v>125</v>
      </c>
      <c r="F26" s="52" t="s">
        <v>170</v>
      </c>
      <c r="G26" s="53">
        <v>5330035</v>
      </c>
      <c r="H26" s="53">
        <v>10411442.106394609</v>
      </c>
      <c r="I26" s="53">
        <v>0</v>
      </c>
      <c r="J26" s="53">
        <v>0</v>
      </c>
      <c r="K26" s="53">
        <v>10411442.106394609</v>
      </c>
      <c r="L26" s="54">
        <v>1.9533534219558799</v>
      </c>
      <c r="M26" s="47"/>
      <c r="N26" s="47"/>
      <c r="O26" s="47"/>
    </row>
    <row r="27" spans="2:15" x14ac:dyDescent="0.35">
      <c r="B27" s="140"/>
      <c r="C27" s="51" t="s">
        <v>171</v>
      </c>
      <c r="D27" s="52">
        <v>2021</v>
      </c>
      <c r="E27" s="52" t="s">
        <v>125</v>
      </c>
      <c r="F27" s="52" t="s">
        <v>172</v>
      </c>
      <c r="G27" s="53">
        <v>700000</v>
      </c>
      <c r="H27" s="53">
        <v>2287068.9732203339</v>
      </c>
      <c r="I27" s="53">
        <v>0</v>
      </c>
      <c r="J27" s="53">
        <v>0</v>
      </c>
      <c r="K27" s="53">
        <v>2287068.9732203339</v>
      </c>
      <c r="L27" s="54">
        <v>3.267241390314763</v>
      </c>
      <c r="M27" s="47"/>
      <c r="N27" s="47"/>
      <c r="O27" s="47"/>
    </row>
    <row r="28" spans="2:15" x14ac:dyDescent="0.35">
      <c r="B28" s="140"/>
      <c r="C28" s="51" t="s">
        <v>173</v>
      </c>
      <c r="D28" s="52">
        <v>2022</v>
      </c>
      <c r="E28" s="52" t="s">
        <v>125</v>
      </c>
      <c r="F28" s="52" t="s">
        <v>174</v>
      </c>
      <c r="G28" s="53">
        <v>4646434</v>
      </c>
      <c r="H28" s="53">
        <v>8462919.2433064375</v>
      </c>
      <c r="I28" s="53">
        <v>0</v>
      </c>
      <c r="J28" s="53">
        <v>0</v>
      </c>
      <c r="K28" s="53">
        <v>8462919.2433064375</v>
      </c>
      <c r="L28" s="54">
        <v>1.8213794155488781</v>
      </c>
      <c r="M28" s="47"/>
      <c r="N28" s="47"/>
      <c r="O28" s="47"/>
    </row>
    <row r="29" spans="2:15" x14ac:dyDescent="0.35">
      <c r="B29" s="139" t="s">
        <v>175</v>
      </c>
      <c r="C29" s="43" t="s">
        <v>176</v>
      </c>
      <c r="D29" s="44">
        <v>2009</v>
      </c>
      <c r="E29" s="44" t="s">
        <v>154</v>
      </c>
      <c r="F29" s="44" t="s">
        <v>177</v>
      </c>
      <c r="G29" s="45">
        <v>280289</v>
      </c>
      <c r="H29" s="45">
        <v>0</v>
      </c>
      <c r="I29" s="45">
        <v>0</v>
      </c>
      <c r="J29" s="45">
        <v>270000</v>
      </c>
      <c r="K29" s="45">
        <v>270000</v>
      </c>
      <c r="L29" s="46">
        <v>0.96329145988604614</v>
      </c>
      <c r="M29" s="47"/>
      <c r="N29" s="47"/>
      <c r="O29" s="47"/>
    </row>
    <row r="30" spans="2:15" x14ac:dyDescent="0.35">
      <c r="B30" s="140"/>
      <c r="C30" s="87" t="s">
        <v>178</v>
      </c>
      <c r="D30" s="48">
        <v>2009</v>
      </c>
      <c r="E30" s="48" t="s">
        <v>154</v>
      </c>
      <c r="F30" s="48" t="s">
        <v>179</v>
      </c>
      <c r="G30" s="88">
        <v>1685891</v>
      </c>
      <c r="H30" s="88">
        <v>0</v>
      </c>
      <c r="I30" s="88">
        <v>705376</v>
      </c>
      <c r="J30" s="88">
        <v>0</v>
      </c>
      <c r="K30" s="88">
        <v>705376</v>
      </c>
      <c r="L30" s="89">
        <v>0.41839952879515929</v>
      </c>
      <c r="M30" s="47"/>
      <c r="N30" s="47"/>
      <c r="O30" s="47"/>
    </row>
    <row r="31" spans="2:15" x14ac:dyDescent="0.35">
      <c r="B31" s="140"/>
      <c r="C31" s="87" t="s">
        <v>180</v>
      </c>
      <c r="D31" s="48">
        <v>2010</v>
      </c>
      <c r="E31" s="48" t="s">
        <v>132</v>
      </c>
      <c r="F31" s="48" t="s">
        <v>181</v>
      </c>
      <c r="G31" s="88">
        <v>530320.80999999994</v>
      </c>
      <c r="H31" s="88">
        <v>-32.127019866789958</v>
      </c>
      <c r="I31" s="88">
        <v>0</v>
      </c>
      <c r="J31" s="88">
        <v>850000</v>
      </c>
      <c r="K31" s="88">
        <v>849967.87298013316</v>
      </c>
      <c r="L31" s="89">
        <v>1.6027428246312521</v>
      </c>
      <c r="M31" s="47"/>
      <c r="N31" s="47"/>
      <c r="O31" s="47"/>
    </row>
    <row r="32" spans="2:15" x14ac:dyDescent="0.35">
      <c r="B32" s="141"/>
      <c r="C32" s="92" t="s">
        <v>182</v>
      </c>
      <c r="D32" s="93">
        <v>2012</v>
      </c>
      <c r="E32" s="93" t="s">
        <v>128</v>
      </c>
      <c r="F32" s="93" t="s">
        <v>183</v>
      </c>
      <c r="G32" s="94">
        <v>4663123.42</v>
      </c>
      <c r="H32" s="94">
        <v>0</v>
      </c>
      <c r="I32" s="94">
        <v>250000</v>
      </c>
      <c r="J32" s="94">
        <v>0</v>
      </c>
      <c r="K32" s="94">
        <v>250000</v>
      </c>
      <c r="L32" s="95">
        <v>5.3612134503615613E-2</v>
      </c>
      <c r="M32" s="47"/>
      <c r="N32" s="47"/>
      <c r="O32" s="47"/>
    </row>
    <row r="34" spans="3:15" ht="15" customHeight="1" thickBot="1" x14ac:dyDescent="0.4">
      <c r="C34" s="98" t="s">
        <v>99</v>
      </c>
      <c r="D34" s="99"/>
      <c r="E34" s="99"/>
      <c r="F34" s="99"/>
      <c r="G34" s="100">
        <f>SUM(G4:G32)</f>
        <v>74756963.329999998</v>
      </c>
      <c r="H34" s="100">
        <f>SUM(H4:H32)</f>
        <v>4282643666.1058097</v>
      </c>
      <c r="I34" s="100">
        <f>SUM(I4:I32)</f>
        <v>25514269.868183687</v>
      </c>
      <c r="J34" s="100">
        <f>SUM(J4:J32)</f>
        <v>18894873</v>
      </c>
      <c r="K34" s="100">
        <f>SUM(K4:K32)</f>
        <v>4327052808.9739923</v>
      </c>
      <c r="L34" s="101">
        <f>K34/G34</f>
        <v>57.88160214417838</v>
      </c>
      <c r="M34" s="102"/>
      <c r="N34" s="102"/>
      <c r="O34" s="102"/>
    </row>
    <row r="35" spans="3:15" ht="7.25" customHeight="1" thickTop="1" x14ac:dyDescent="0.35">
      <c r="H35" s="105"/>
    </row>
    <row r="36" spans="3:15" x14ac:dyDescent="0.35">
      <c r="J36" s="33"/>
    </row>
    <row r="37" spans="3:15" x14ac:dyDescent="0.35">
      <c r="C37" s="52"/>
      <c r="D37" s="52"/>
      <c r="E37" s="52"/>
      <c r="F37" s="52"/>
      <c r="G37" s="106"/>
      <c r="H37" s="106"/>
      <c r="I37" s="106"/>
      <c r="J37" s="106"/>
      <c r="K37" s="106"/>
      <c r="L37" s="47"/>
      <c r="M37" s="47"/>
      <c r="N37" s="47"/>
      <c r="O37" s="47"/>
    </row>
  </sheetData>
  <mergeCells count="6">
    <mergeCell ref="B18:B23"/>
    <mergeCell ref="B4:B6"/>
    <mergeCell ref="B24:B28"/>
    <mergeCell ref="B7:B9"/>
    <mergeCell ref="B29:B32"/>
    <mergeCell ref="B10:B17"/>
  </mergeCells>
  <hyperlinks>
    <hyperlink ref="A2" location="Summary!A1" display="↩ Return to Summary" xr:uid="{00000000-0004-0000-0500-000000000000}"/>
  </hyperlink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IFC Cover</vt:lpstr>
      <vt:lpstr>Summary</vt:lpstr>
      <vt:lpstr>Returns Table (p)</vt:lpstr>
      <vt:lpstr>Capital Progression (p)</vt:lpstr>
      <vt:lpstr>Company MOIC (USD)p</vt:lpstr>
      <vt:lpstr>Company MOIC (LCY)p</vt:lpstr>
      <vt:lpstr>'Capital Progression (p)'!Print_Area</vt:lpstr>
      <vt:lpstr>'Company MOIC (USD)p'!Print_Area</vt:lpstr>
      <vt:lpstr>'IFC Cover'!Print_Area</vt:lpstr>
      <vt:lpstr>'Returns Table (p)'!Print_Area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g</dc:creator>
  <cp:lastModifiedBy>Bryan Mukiri</cp:lastModifiedBy>
  <cp:lastPrinted>2026-05-20T15:10:57Z</cp:lastPrinted>
  <dcterms:created xsi:type="dcterms:W3CDTF">2026-05-19T17:19:40Z</dcterms:created>
  <dcterms:modified xsi:type="dcterms:W3CDTF">2026-06-15T07:51:31Z</dcterms:modified>
</cp:coreProperties>
</file>